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355" windowHeight="7935"/>
  </bookViews>
  <sheets>
    <sheet name="INDEX" sheetId="5" r:id="rId1"/>
    <sheet name="US Nuclear Gen 1960-2013" sheetId="1" r:id="rId2"/>
    <sheet name="US Nuclear Gen (g)" sheetId="2" r:id="rId3"/>
    <sheet name="US Electr Gen" sheetId="3" r:id="rId4"/>
    <sheet name="US Gen Growth Rates (g)" sheetId="4" r:id="rId5"/>
    <sheet name="Reactors" sheetId="7" r:id="rId6"/>
    <sheet name="US Reactors (g)" sheetId="8" r:id="rId7"/>
    <sheet name="Reactors Shut Down" sheetId="10" r:id="rId8"/>
  </sheets>
  <externalReferences>
    <externalReference r:id="rId9"/>
  </externalReferences>
  <definedNames>
    <definedName name="__123Graph_A" localSheetId="7" hidden="1">[1]DATA!#REF!</definedName>
    <definedName name="__123Graph_A" localSheetId="3" hidden="1">[1]DATA!#REF!</definedName>
    <definedName name="__123Graph_A" hidden="1">[1]DATA!#REF!</definedName>
    <definedName name="__123Graph_X" localSheetId="3" hidden="1">[1]DATA!#REF!</definedName>
    <definedName name="__123Graph_X" hidden="1">[1]DATA!#REF!</definedName>
    <definedName name="_10__123Graph_AS_THERMAL_PRICE" localSheetId="3" hidden="1">[1]DATA!#REF!</definedName>
    <definedName name="_12__123Graph_AS_THERMAL_PRICE" hidden="1">[1]DATA!#REF!</definedName>
    <definedName name="_14__123Graph_BCELL_EFFICIENCY" localSheetId="3" hidden="1">[1]DATA!#REF!</definedName>
    <definedName name="_16__123Graph_BCELL_EFFICIENCY" hidden="1">[1]DATA!#REF!</definedName>
    <definedName name="_18__123Graph_BMODEL_T" localSheetId="3" hidden="1">[1]DATA!#REF!</definedName>
    <definedName name="_2__123Graph_ACELL_EFFICIENCY" localSheetId="3" hidden="1">[1]DATA!#REF!</definedName>
    <definedName name="_20__123Graph_BMODEL_T" hidden="1">[1]DATA!#REF!</definedName>
    <definedName name="_22__123Graph_CCELL_EFFICIENCY" localSheetId="3" hidden="1">[1]DATA!#REF!</definedName>
    <definedName name="_24__123Graph_CCELL_EFFICIENCY" hidden="1">[1]DATA!#REF!</definedName>
    <definedName name="_26__123Graph_LBL_AMODEL_T" localSheetId="3" hidden="1">[1]DATA!#REF!</definedName>
    <definedName name="_28__123Graph_LBL_AMODEL_T" hidden="1">[1]DATA!#REF!</definedName>
    <definedName name="_30__123Graph_XCELL_EFFICIENCY" localSheetId="3" hidden="1">[1]DATA!#REF!</definedName>
    <definedName name="_32__123Graph_XCELL_EFFICIENCY" hidden="1">[1]DATA!#REF!</definedName>
    <definedName name="_34__123Graph_XMODEL_T" localSheetId="3" hidden="1">[1]DATA!#REF!</definedName>
    <definedName name="_36__123Graph_XMODEL_T" hidden="1">[1]DATA!#REF!</definedName>
    <definedName name="_38__123Graph_XS_THERMAL_PRICE" localSheetId="3" hidden="1">[1]DATA!#REF!</definedName>
    <definedName name="_4__123Graph_ACELL_EFFICIENCY" hidden="1">[1]DATA!#REF!</definedName>
    <definedName name="_40__123Graph_XS_THERMAL_PRICE" hidden="1">[1]DATA!#REF!</definedName>
    <definedName name="_6__123Graph_AMODEL_T" localSheetId="3" hidden="1">[1]DATA!#REF!</definedName>
    <definedName name="_8__123Graph_AMODEL_T" hidden="1">[1]DATA!#REF!</definedName>
    <definedName name="_xlnm.Print_Area" localSheetId="3">'US Electr Gen'!$A$1:$G$74</definedName>
    <definedName name="_xlnm.Print_Area" localSheetId="1">'US Nuclear Gen 1960-2013'!$A$1:$G$61</definedName>
  </definedNames>
  <calcPr calcId="145621"/>
</workbook>
</file>

<file path=xl/calcChain.xml><?xml version="1.0" encoding="utf-8"?>
<calcChain xmlns="http://schemas.openxmlformats.org/spreadsheetml/2006/main">
  <c r="G70" i="3" l="1"/>
  <c r="F70" i="3"/>
  <c r="E70" i="3"/>
  <c r="D70" i="3"/>
  <c r="C70" i="3"/>
  <c r="B70" i="3"/>
</calcChain>
</file>

<file path=xl/sharedStrings.xml><?xml version="1.0" encoding="utf-8"?>
<sst xmlns="http://schemas.openxmlformats.org/spreadsheetml/2006/main" count="109" uniqueCount="99">
  <si>
    <t>U.S. Net Electricity Generation from Nuclear Power, 1960-2013</t>
  </si>
  <si>
    <t>Year</t>
  </si>
  <si>
    <t>Generation</t>
  </si>
  <si>
    <t>Terawatt-hours</t>
  </si>
  <si>
    <t>U.S. Net Electricity Generation by Top Five Sources, 1950-2012</t>
  </si>
  <si>
    <t>Coal</t>
  </si>
  <si>
    <t>Natural Gas</t>
  </si>
  <si>
    <t>Nuclear</t>
  </si>
  <si>
    <t>Hydro</t>
  </si>
  <si>
    <t>Wind</t>
  </si>
  <si>
    <t>Total from All Sources</t>
  </si>
  <si>
    <t>n.a.</t>
  </si>
  <si>
    <t>Percent Annual Growth 2007-2012</t>
  </si>
  <si>
    <t>Note: "n.a." indicates data not available.</t>
  </si>
  <si>
    <t>Source: Compiled by Earth Policy Institute with 1950-2010 from "Electricity Net Generation: Total (All Sectors), 1949-2011," Table 8.2a in U.S. Department of Energy (DOE), Energy Information Administration (EIA), "Annual Energy Review," at www.eia.gov/totalenergy/data/annual/index.cfm, updated 27 September 2012; and with 2011 and 2012 from "Energy Source: Total - All Sectors," and "Other Renewables: Total - All Sectors," tables 1.1 and 1.1A in DOE, EIA, "Electric Power Monthly", at www.eia.gov/electricity/monthly, updated 22 August 2013.</t>
  </si>
  <si>
    <t>Earth Policy Institute - Data for Plan B Update 116</t>
  </si>
  <si>
    <t>http://www.earth-policy.org/plan_b_updates/2013/update116</t>
  </si>
  <si>
    <t>U.S. Nuclear Power in Decline</t>
  </si>
  <si>
    <t>GRAPH: U.S. Net Electricity Generation from Nuclear Power, 1960-2013</t>
  </si>
  <si>
    <t>GRAPH: Annual Growth in U.S. Net Electricity Generation by Top Five Sources, 2007-2012</t>
  </si>
  <si>
    <t>www.earth-policy.org</t>
  </si>
  <si>
    <t>U.S. Nuclear Power Reactors in Operation, 1957-2013</t>
  </si>
  <si>
    <t>GRAPH: U.S. Nuclear Power Reactors in Operation, 1957-2013</t>
  </si>
  <si>
    <t>GRAPH: U.S. Cumulative Installed Nuclear Electricity-Generating Capacity, 1957-2013</t>
  </si>
  <si>
    <t>U.S. Nuclear Power Reactors Permanently Shut Down</t>
  </si>
  <si>
    <t>Reactor Name</t>
  </si>
  <si>
    <t>Location</t>
  </si>
  <si>
    <t>Big Rock Point</t>
  </si>
  <si>
    <t>Charlevoix, MI</t>
  </si>
  <si>
    <t>GE Bonus</t>
  </si>
  <si>
    <t>Punta Higuera, PR</t>
  </si>
  <si>
    <t>Crystal River 3</t>
  </si>
  <si>
    <t xml:space="preserve">Crystal River, FL </t>
  </si>
  <si>
    <t>CVTR</t>
  </si>
  <si>
    <t>Parr, SC</t>
  </si>
  <si>
    <t>Dresden 1</t>
  </si>
  <si>
    <t>Morris, IL</t>
  </si>
  <si>
    <t>Elk River</t>
  </si>
  <si>
    <t>Elk River, MN</t>
  </si>
  <si>
    <t>Fermi 1</t>
  </si>
  <si>
    <t>Newport, MI</t>
  </si>
  <si>
    <t>Fort St. Vrain</t>
  </si>
  <si>
    <t>Platteville, CO</t>
  </si>
  <si>
    <t>Sunol, CA</t>
  </si>
  <si>
    <t>Haddam Neck</t>
  </si>
  <si>
    <t>Meriden, CT</t>
  </si>
  <si>
    <t>Hallam</t>
  </si>
  <si>
    <t>Hallam, NE</t>
  </si>
  <si>
    <t>Humboldt Bay 3</t>
  </si>
  <si>
    <t>Eureka, CA</t>
  </si>
  <si>
    <t>Indian Point 1</t>
  </si>
  <si>
    <t>Buchanan, NY</t>
  </si>
  <si>
    <t>Kewaunee Power Station</t>
  </si>
  <si>
    <t xml:space="preserve">Kewaunee, WI </t>
  </si>
  <si>
    <t>La Crosse</t>
  </si>
  <si>
    <t>Genoa, WI</t>
  </si>
  <si>
    <t>Maine Yankee</t>
  </si>
  <si>
    <t>Wiscasset, ME</t>
  </si>
  <si>
    <t>Millstone 1</t>
  </si>
  <si>
    <t>Waterford, CT</t>
  </si>
  <si>
    <t>Pathfinder</t>
  </si>
  <si>
    <t>Sioux Falls, SD</t>
  </si>
  <si>
    <t>Peach Bottom 1</t>
  </si>
  <si>
    <t>Delta, PA</t>
  </si>
  <si>
    <t>Piqua</t>
  </si>
  <si>
    <t>Piqua, OH</t>
  </si>
  <si>
    <t>Rancho Seco</t>
  </si>
  <si>
    <t>Herald, CA</t>
  </si>
  <si>
    <t>San Onofre 1</t>
  </si>
  <si>
    <t>San Clemente, CA</t>
  </si>
  <si>
    <t>San Onofre 2</t>
  </si>
  <si>
    <t xml:space="preserve">San Clemente, CA </t>
  </si>
  <si>
    <t>San Onofre 3</t>
  </si>
  <si>
    <t>Saxton</t>
  </si>
  <si>
    <t>Saxton, PA</t>
  </si>
  <si>
    <t>Shippingport, PA</t>
  </si>
  <si>
    <t>Shoreham</t>
  </si>
  <si>
    <t>Wading River, NY</t>
  </si>
  <si>
    <t>Three Mile Island 2</t>
  </si>
  <si>
    <t>Middletown, PA</t>
  </si>
  <si>
    <t>Trojan</t>
  </si>
  <si>
    <t>Rainier, OR</t>
  </si>
  <si>
    <t>Yankee-Rowe</t>
  </si>
  <si>
    <t>Rowe, MA</t>
  </si>
  <si>
    <t>Zion 1</t>
  </si>
  <si>
    <t>Zion, IL</t>
  </si>
  <si>
    <t>Zion 2</t>
  </si>
  <si>
    <t>U.S. Nuclear Power Reactors in Operation, 1955-2013</t>
  </si>
  <si>
    <t>Note: Except for 2013, number of reactors counts those reactors permitted to operate at full power at the end of the year.</t>
  </si>
  <si>
    <t>First Grid Connection</t>
  </si>
  <si>
    <t>Age at Shut-Down</t>
  </si>
  <si>
    <t>Shut-Down Date</t>
  </si>
  <si>
    <t>GE Vallecitos</t>
  </si>
  <si>
    <t>Shippingport*</t>
  </si>
  <si>
    <t>* Because discussions on Shippingport's construction and funding began in 1953, prior to the 1954 Atomic Energy Act that first required a licensing process for nuclear facilities, this reactor was not formally licensed for operation.</t>
  </si>
  <si>
    <t>Source: Compiled by Earth Policy Institute (EPI) with grid connection dates from International Atomic Energy Agency, "United States of America," at www.iaea.org/PRIS/CountryStatistics/CountryDetails.aspx?current=US, updated 9 September 2013; and with shut-down dates from "U.S. Commercial Nuclear Power Reactors Formerly Licensed to Operate," Appendix C in U.S. Nuclear Regulatory Commission (NRC), "Information Digest, 2013–2014 (NUREG-1350, Volume 25)," at www.nrc.gov/reading-rm/doc-collections/nuregs/staff/sr1350, updated 5 September 2013; license information for Shippingport reactor from Ivonne L. Couret, NRC, e-mail to J. Matthew Roney, Earth Policy Institute, 9 September 2013.</t>
  </si>
  <si>
    <t>Number of Reactors</t>
  </si>
  <si>
    <r>
      <t xml:space="preserve">Source: Compiled by Earth Policy Institute with 1957-2011 from "Nuclear Generating Units, 1955–2011" Table 9.1 in U.S. Department of Energy (DOE), Energy Information Administration (EIA), "Annual Energy Review," at www.eia.gov/totalenergy/data/annual/index.cfm, updated 27 September 2012; with 2012 from "Nuclear Energy Overview," Table 8.1. in DOE, EIA, "Monthly Energy Review," at www.eia.gov/totalenergy/data/monthly, updated 27 August 2013; and with 2013 from International Atomic Energy Agency, </t>
    </r>
    <r>
      <rPr>
        <i/>
        <sz val="10"/>
        <color theme="1"/>
        <rFont val="Arial"/>
        <family val="2"/>
      </rPr>
      <t>Power Reactor Information System</t>
    </r>
    <r>
      <rPr>
        <sz val="10"/>
        <color theme="1"/>
        <rFont val="Arial"/>
        <family val="2"/>
      </rPr>
      <t>, “United States of America,” at www.iaea.org/PRIS/CountryStatistics/CountryDetails.aspx?current=US, updated 8 September 2013.</t>
    </r>
  </si>
  <si>
    <t>Source: Compiled by Earth Policy Institute with 1960-2010 from "Electricity Net Generation: Total (All Sectors), 1949-2011," Table 8.2a in U.S. Department of Energy (DOE), Energy Information Administration (EIA), "Annual Energy Review," at www.eia.gov/totalenergy/data/annual/index.cfm, updated 27 September 2012; and with 2011-2013 from DOE, EIA, "Short Term Energy Outlook: Electricity," at www.eia.gov/forecasts/steo/report/electricity.cfm, updated 10 September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</si>
</sst>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yyyy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Eras Light ITC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i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43" fontId="1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19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" fillId="8" borderId="8" applyNumberFormat="0" applyFont="0" applyAlignment="0" applyProtection="0"/>
    <xf numFmtId="0" fontId="9" fillId="6" borderId="5" applyNumberFormat="0" applyAlignment="0" applyProtection="0"/>
    <xf numFmtId="165" fontId="19" fillId="0" borderId="0" applyFill="0" applyBorder="0" applyAlignment="0" applyProtection="0">
      <alignment wrapText="1"/>
    </xf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7">
    <xf numFmtId="0" fontId="0" fillId="0" borderId="0" xfId="0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8" fillId="0" borderId="0" xfId="0" applyFont="1"/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right"/>
    </xf>
    <xf numFmtId="0" fontId="18" fillId="0" borderId="0" xfId="0" applyFont="1" applyAlignment="1">
      <alignment horizontal="left"/>
    </xf>
    <xf numFmtId="3" fontId="18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left"/>
    </xf>
    <xf numFmtId="1" fontId="18" fillId="0" borderId="0" xfId="0" applyNumberFormat="1" applyFont="1" applyAlignment="1">
      <alignment horizontal="right"/>
    </xf>
    <xf numFmtId="1" fontId="18" fillId="0" borderId="10" xfId="0" applyNumberFormat="1" applyFont="1" applyBorder="1" applyAlignment="1">
      <alignment horizontal="right"/>
    </xf>
    <xf numFmtId="0" fontId="18" fillId="0" borderId="0" xfId="0" applyFont="1" applyAlignment="1">
      <alignment vertical="top" wrapText="1"/>
    </xf>
    <xf numFmtId="0" fontId="18" fillId="0" borderId="10" xfId="0" applyFont="1" applyBorder="1" applyAlignment="1">
      <alignment horizontal="right" wrapText="1"/>
    </xf>
    <xf numFmtId="3" fontId="18" fillId="0" borderId="0" xfId="0" applyNumberFormat="1" applyFont="1"/>
    <xf numFmtId="1" fontId="18" fillId="0" borderId="0" xfId="0" applyNumberFormat="1" applyFont="1"/>
    <xf numFmtId="2" fontId="18" fillId="0" borderId="0" xfId="0" applyNumberFormat="1" applyFont="1"/>
    <xf numFmtId="0" fontId="18" fillId="0" borderId="0" xfId="0" applyFont="1" applyBorder="1"/>
    <xf numFmtId="0" fontId="18" fillId="0" borderId="0" xfId="0" applyFont="1" applyBorder="1" applyAlignment="1">
      <alignment horizontal="right"/>
    </xf>
    <xf numFmtId="3" fontId="18" fillId="0" borderId="0" xfId="0" applyNumberFormat="1" applyFont="1" applyBorder="1"/>
    <xf numFmtId="164" fontId="18" fillId="0" borderId="0" xfId="0" applyNumberFormat="1" applyFont="1" applyBorder="1"/>
    <xf numFmtId="3" fontId="18" fillId="0" borderId="0" xfId="0" applyNumberFormat="1" applyFont="1" applyFill="1"/>
    <xf numFmtId="0" fontId="18" fillId="0" borderId="10" xfId="0" applyFont="1" applyBorder="1" applyAlignment="1">
      <alignment horizontal="left" wrapText="1"/>
    </xf>
    <xf numFmtId="164" fontId="18" fillId="0" borderId="10" xfId="0" applyNumberFormat="1" applyFont="1" applyBorder="1"/>
    <xf numFmtId="2" fontId="18" fillId="0" borderId="0" xfId="0" applyNumberFormat="1" applyFont="1" applyBorder="1"/>
    <xf numFmtId="0" fontId="23" fillId="0" borderId="0" xfId="0" applyFont="1" applyFill="1" applyBorder="1"/>
    <xf numFmtId="0" fontId="17" fillId="0" borderId="0" xfId="0" applyFont="1"/>
    <xf numFmtId="0" fontId="25" fillId="0" borderId="0" xfId="52" applyFont="1"/>
    <xf numFmtId="0" fontId="20" fillId="0" borderId="0" xfId="35" applyFill="1" applyBorder="1" applyAlignment="1" applyProtection="1"/>
    <xf numFmtId="0" fontId="18" fillId="0" borderId="0" xfId="0" applyFont="1" applyFill="1"/>
    <xf numFmtId="0" fontId="18" fillId="0" borderId="10" xfId="0" applyFont="1" applyBorder="1"/>
    <xf numFmtId="0" fontId="18" fillId="0" borderId="0" xfId="0" applyFont="1" applyFill="1" applyAlignment="1"/>
    <xf numFmtId="14" fontId="18" fillId="0" borderId="0" xfId="0" applyNumberFormat="1" applyFont="1" applyFill="1" applyAlignment="1"/>
    <xf numFmtId="0" fontId="19" fillId="0" borderId="0" xfId="0" applyFont="1" applyFill="1" applyBorder="1" applyAlignment="1" applyProtection="1">
      <protection locked="0"/>
    </xf>
    <xf numFmtId="14" fontId="19" fillId="0" borderId="0" xfId="0" applyNumberFormat="1" applyFont="1" applyFill="1" applyBorder="1" applyAlignment="1"/>
    <xf numFmtId="14" fontId="18" fillId="0" borderId="0" xfId="0" applyNumberFormat="1" applyFont="1"/>
    <xf numFmtId="14" fontId="18" fillId="0" borderId="10" xfId="0" applyNumberFormat="1" applyFont="1" applyBorder="1"/>
    <xf numFmtId="0" fontId="18" fillId="0" borderId="0" xfId="0" applyFont="1" applyFill="1" applyBorder="1" applyAlignment="1"/>
    <xf numFmtId="0" fontId="19" fillId="0" borderId="10" xfId="0" applyFont="1" applyFill="1" applyBorder="1" applyAlignment="1" applyProtection="1">
      <protection locked="0"/>
    </xf>
    <xf numFmtId="0" fontId="18" fillId="0" borderId="0" xfId="0" applyFont="1" applyBorder="1" applyAlignment="1">
      <alignment horizontal="right" wrapText="1"/>
    </xf>
    <xf numFmtId="0" fontId="18" fillId="0" borderId="0" xfId="0" applyFont="1" applyBorder="1" applyAlignment="1">
      <alignment horizontal="right" vertical="top"/>
    </xf>
    <xf numFmtId="14" fontId="18" fillId="0" borderId="0" xfId="0" applyNumberFormat="1" applyFont="1" applyBorder="1"/>
    <xf numFmtId="14" fontId="18" fillId="0" borderId="0" xfId="0" applyNumberFormat="1" applyFont="1" applyFill="1" applyBorder="1" applyAlignment="1"/>
    <xf numFmtId="14" fontId="19" fillId="0" borderId="10" xfId="0" applyNumberFormat="1" applyFont="1" applyFill="1" applyBorder="1" applyAlignment="1"/>
    <xf numFmtId="0" fontId="25" fillId="0" borderId="0" xfId="52" applyFont="1" applyFill="1"/>
    <xf numFmtId="0" fontId="18" fillId="0" borderId="0" xfId="0" applyFont="1" applyAlignment="1">
      <alignment horizontal="left" vertical="top" wrapText="1"/>
    </xf>
    <xf numFmtId="0" fontId="18" fillId="0" borderId="11" xfId="0" applyFont="1" applyBorder="1" applyAlignment="1">
      <alignment horizontal="center"/>
    </xf>
    <xf numFmtId="0" fontId="18" fillId="0" borderId="0" xfId="0" applyFont="1" applyBorder="1" applyAlignment="1">
      <alignment horizontal="left" vertical="top" wrapText="1"/>
    </xf>
  </cellXfs>
  <cellStyles count="5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Hyperlink" xfId="52" builtinId="8"/>
    <cellStyle name="Hyperlink 2" xfId="35"/>
    <cellStyle name="Input 2" xfId="36"/>
    <cellStyle name="Linked Cell 2" xfId="37"/>
    <cellStyle name="Neutral 2" xfId="38"/>
    <cellStyle name="Normal" xfId="0" builtinId="0"/>
    <cellStyle name="Normal 2" xfId="39"/>
    <cellStyle name="Normal 2 2" xfId="40"/>
    <cellStyle name="Normal 2 3" xfId="41"/>
    <cellStyle name="Normal 3" xfId="42"/>
    <cellStyle name="Normal 4" xfId="43"/>
    <cellStyle name="Normal 4 2" xfId="44"/>
    <cellStyle name="Normal 5" xfId="45"/>
    <cellStyle name="Normal 7" xfId="46"/>
    <cellStyle name="Note 2" xfId="47"/>
    <cellStyle name="Output 2" xfId="48"/>
    <cellStyle name="Style 29" xfId="49"/>
    <cellStyle name="Total 2" xfId="50"/>
    <cellStyle name="Warning Text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2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U.S. Net Electricity Generation from Nuclear Power, </a:t>
            </a:r>
          </a:p>
          <a:p>
            <a:pPr>
              <a:defRPr sz="1400" b="0"/>
            </a:pPr>
            <a:r>
              <a:rPr lang="en-US" sz="1400" b="0"/>
              <a:t>1960-2013</a:t>
            </a:r>
          </a:p>
        </c:rich>
      </c:tx>
      <c:layout>
        <c:manualLayout>
          <c:xMode val="edge"/>
          <c:yMode val="edge"/>
          <c:x val="0.1808917033821017"/>
          <c:y val="1.54738878143133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568967215150309"/>
          <c:y val="0.11914893617021277"/>
          <c:w val="0.8261972229001554"/>
          <c:h val="0.77585626748300562"/>
        </c:manualLayout>
      </c:layout>
      <c:scatterChart>
        <c:scatterStyle val="lineMarker"/>
        <c:varyColors val="0"/>
        <c:ser>
          <c:idx val="0"/>
          <c:order val="0"/>
          <c:tx>
            <c:v>USNuclear</c:v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'US Nuclear Gen 1960-2013'!$A$6:$A$59</c:f>
              <c:numCache>
                <c:formatCode>General</c:formatCode>
                <c:ptCount val="5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</c:numCache>
            </c:numRef>
          </c:xVal>
          <c:yVal>
            <c:numRef>
              <c:f>'US Nuclear Gen 1960-2013'!$B$6:$B$59</c:f>
              <c:numCache>
                <c:formatCode>#,##0</c:formatCode>
                <c:ptCount val="54"/>
                <c:pt idx="0">
                  <c:v>0.51818200000000003</c:v>
                </c:pt>
                <c:pt idx="1">
                  <c:v>1.6921489999999999</c:v>
                </c:pt>
                <c:pt idx="2">
                  <c:v>2.269685</c:v>
                </c:pt>
                <c:pt idx="3">
                  <c:v>3.2118359999999999</c:v>
                </c:pt>
                <c:pt idx="4">
                  <c:v>3.342743</c:v>
                </c:pt>
                <c:pt idx="5">
                  <c:v>3.6566990000000001</c:v>
                </c:pt>
                <c:pt idx="6">
                  <c:v>5.5199090000000002</c:v>
                </c:pt>
                <c:pt idx="7">
                  <c:v>7.655214</c:v>
                </c:pt>
                <c:pt idx="8">
                  <c:v>12.528419</c:v>
                </c:pt>
                <c:pt idx="9">
                  <c:v>13.927839000000001</c:v>
                </c:pt>
                <c:pt idx="10">
                  <c:v>21.804448000000001</c:v>
                </c:pt>
                <c:pt idx="11">
                  <c:v>38.104545000000002</c:v>
                </c:pt>
                <c:pt idx="12">
                  <c:v>54.091135000000001</c:v>
                </c:pt>
                <c:pt idx="13">
                  <c:v>83.479462999999996</c:v>
                </c:pt>
                <c:pt idx="14">
                  <c:v>113.97574</c:v>
                </c:pt>
                <c:pt idx="15">
                  <c:v>172.50507500000001</c:v>
                </c:pt>
                <c:pt idx="16">
                  <c:v>191.103531</c:v>
                </c:pt>
                <c:pt idx="17">
                  <c:v>250.88328300000001</c:v>
                </c:pt>
                <c:pt idx="18">
                  <c:v>276.40307000000001</c:v>
                </c:pt>
                <c:pt idx="19">
                  <c:v>255.15462299999999</c:v>
                </c:pt>
                <c:pt idx="20">
                  <c:v>251.11557500000001</c:v>
                </c:pt>
                <c:pt idx="21">
                  <c:v>272.67350299999998</c:v>
                </c:pt>
                <c:pt idx="22">
                  <c:v>282.77324800000002</c:v>
                </c:pt>
                <c:pt idx="23">
                  <c:v>293.677119</c:v>
                </c:pt>
                <c:pt idx="24">
                  <c:v>327.63354900000002</c:v>
                </c:pt>
                <c:pt idx="25">
                  <c:v>383.69072699999998</c:v>
                </c:pt>
                <c:pt idx="26">
                  <c:v>414.03806300000002</c:v>
                </c:pt>
                <c:pt idx="27">
                  <c:v>455.27038199999998</c:v>
                </c:pt>
                <c:pt idx="28">
                  <c:v>526.97304699999995</c:v>
                </c:pt>
                <c:pt idx="29">
                  <c:v>529.35471700000005</c:v>
                </c:pt>
                <c:pt idx="30">
                  <c:v>576.86167799999998</c:v>
                </c:pt>
                <c:pt idx="31">
                  <c:v>612.56508699999995</c:v>
                </c:pt>
                <c:pt idx="32">
                  <c:v>618.77626299999997</c:v>
                </c:pt>
                <c:pt idx="33">
                  <c:v>610.29121399999997</c:v>
                </c:pt>
                <c:pt idx="34">
                  <c:v>640.43983200000002</c:v>
                </c:pt>
                <c:pt idx="35">
                  <c:v>673.40212299999996</c:v>
                </c:pt>
                <c:pt idx="36">
                  <c:v>674.72854600000005</c:v>
                </c:pt>
                <c:pt idx="37">
                  <c:v>628.64417100000003</c:v>
                </c:pt>
                <c:pt idx="38">
                  <c:v>673.70210399999996</c:v>
                </c:pt>
                <c:pt idx="39">
                  <c:v>728.25412400000005</c:v>
                </c:pt>
                <c:pt idx="40">
                  <c:v>753.89293999999995</c:v>
                </c:pt>
                <c:pt idx="41">
                  <c:v>768.82630800000004</c:v>
                </c:pt>
                <c:pt idx="42">
                  <c:v>780.06408699999997</c:v>
                </c:pt>
                <c:pt idx="43">
                  <c:v>763.73269500000004</c:v>
                </c:pt>
                <c:pt idx="44">
                  <c:v>788.52838699999995</c:v>
                </c:pt>
                <c:pt idx="45">
                  <c:v>781.98636499999998</c:v>
                </c:pt>
                <c:pt idx="46">
                  <c:v>787.21863599999995</c:v>
                </c:pt>
                <c:pt idx="47">
                  <c:v>806.42475300000001</c:v>
                </c:pt>
                <c:pt idx="48">
                  <c:v>806.20843500000001</c:v>
                </c:pt>
                <c:pt idx="49">
                  <c:v>798.85458500000004</c:v>
                </c:pt>
                <c:pt idx="50">
                  <c:v>806.968301</c:v>
                </c:pt>
                <c:pt idx="51">
                  <c:v>790.22504200000003</c:v>
                </c:pt>
                <c:pt idx="52" formatCode="0">
                  <c:v>769.33100000000002</c:v>
                </c:pt>
                <c:pt idx="53" formatCode="0">
                  <c:v>764.31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625984"/>
        <c:axId val="115627904"/>
      </c:scatterChart>
      <c:valAx>
        <c:axId val="115625984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 i="1"/>
                  <a:t>Source: EPI from</a:t>
                </a:r>
                <a:r>
                  <a:rPr lang="en-US" b="0" i="1" baseline="0"/>
                  <a:t> </a:t>
                </a:r>
                <a:r>
                  <a:rPr lang="en-US" b="0" i="1"/>
                  <a:t>EIA</a:t>
                </a:r>
              </a:p>
            </c:rich>
          </c:tx>
          <c:layout>
            <c:manualLayout>
              <c:xMode val="edge"/>
              <c:yMode val="edge"/>
              <c:x val="0.38722756719031654"/>
              <c:y val="0.9484203739522888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5627904"/>
        <c:crosses val="autoZero"/>
        <c:crossBetween val="midCat"/>
      </c:valAx>
      <c:valAx>
        <c:axId val="115627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 i="1"/>
                </a:pPr>
                <a:r>
                  <a:rPr lang="en-US" sz="1200" b="0" i="0"/>
                  <a:t>Terawatt-hours</a:t>
                </a:r>
              </a:p>
            </c:rich>
          </c:tx>
          <c:layout>
            <c:manualLayout>
              <c:xMode val="edge"/>
              <c:yMode val="edge"/>
              <c:x val="1.1299533724679196E-2"/>
              <c:y val="0.3995721327870766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15625984"/>
        <c:crosses val="autoZero"/>
        <c:crossBetween val="midCat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Annual Growth in U.S. Net Electricity Generation by </a:t>
            </a:r>
          </a:p>
          <a:p>
            <a:pPr>
              <a:defRPr sz="1400" b="0"/>
            </a:pPr>
            <a:r>
              <a:rPr lang="en-US" sz="1400" b="0"/>
              <a:t>Top Five Sources, 2007-2012</a:t>
            </a:r>
          </a:p>
        </c:rich>
      </c:tx>
      <c:layout>
        <c:manualLayout>
          <c:xMode val="edge"/>
          <c:yMode val="edge"/>
          <c:x val="0.1887986024585426"/>
          <c:y val="3.61144702173350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25249086931017"/>
          <c:y val="0.15427791061900628"/>
          <c:w val="0.78816509778900412"/>
          <c:h val="0.739186402473385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dPt>
            <c:idx val="5"/>
            <c:invertIfNegative val="0"/>
            <c:bubble3D val="0"/>
          </c:dPt>
          <c:dLbls>
            <c:dLbl>
              <c:idx val="0"/>
              <c:layout>
                <c:manualLayout>
                  <c:x val="0"/>
                  <c:y val="7.7369439071566732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2.5789813023855577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7.7367408377627843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5.1577595353772265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1.547348167552556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5"/>
              <c:pt idx="0">
                <c:v>Wind</c:v>
              </c:pt>
              <c:pt idx="1">
                <c:v>Natural Gas</c:v>
              </c:pt>
              <c:pt idx="2">
                <c:v>Hydro</c:v>
              </c:pt>
              <c:pt idx="3">
                <c:v>Nuclear</c:v>
              </c:pt>
              <c:pt idx="4">
                <c:v>Coal</c:v>
              </c:pt>
            </c:strLit>
          </c:cat>
          <c:val>
            <c:numRef>
              <c:f>('US Electr Gen'!$F$70,'US Electr Gen'!$C$70,'US Electr Gen'!$E$70,'US Electr Gen'!$D$70,'US Electr Gen'!$B$70)</c:f>
              <c:numCache>
                <c:formatCode>0.0</c:formatCode>
                <c:ptCount val="5"/>
                <c:pt idx="0">
                  <c:v>32.386274800294856</c:v>
                </c:pt>
                <c:pt idx="1">
                  <c:v>6.5398857168503133</c:v>
                </c:pt>
                <c:pt idx="2">
                  <c:v>2.2425025957392153</c:v>
                </c:pt>
                <c:pt idx="3">
                  <c:v>-0.93737088605129193</c:v>
                </c:pt>
                <c:pt idx="4">
                  <c:v>-5.5306366484832559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472256"/>
        <c:axId val="115473792"/>
      </c:barChart>
      <c:catAx>
        <c:axId val="11547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15473792"/>
        <c:crosses val="autoZero"/>
        <c:auto val="1"/>
        <c:lblAlgn val="ctr"/>
        <c:lblOffset val="100"/>
        <c:noMultiLvlLbl val="0"/>
      </c:catAx>
      <c:valAx>
        <c:axId val="115473792"/>
        <c:scaling>
          <c:orientation val="minMax"/>
          <c:max val="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Percent</a:t>
                </a:r>
              </a:p>
            </c:rich>
          </c:tx>
          <c:layout>
            <c:manualLayout>
              <c:xMode val="edge"/>
              <c:yMode val="edge"/>
              <c:x val="3.4812826210753024E-2"/>
              <c:y val="0.4189352056331449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15472256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U.S. Nuclear Power Reactors in Operation, 1955-2013</a:t>
            </a:r>
          </a:p>
        </c:rich>
      </c:tx>
      <c:layout>
        <c:manualLayout>
          <c:xMode val="edge"/>
          <c:yMode val="edge"/>
          <c:x val="0.1808917033821017"/>
          <c:y val="2.3210831721470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1381570778368"/>
          <c:y val="9.3359123146357206E-2"/>
          <c:w val="0.8457730793438748"/>
          <c:h val="0.80164608050686126"/>
        </c:manualLayout>
      </c:layout>
      <c:scatterChart>
        <c:scatterStyle val="lineMarker"/>
        <c:varyColors val="0"/>
        <c:ser>
          <c:idx val="0"/>
          <c:order val="0"/>
          <c:spPr>
            <a:ln w="222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Reactors!$A$6:$A$64</c:f>
              <c:numCache>
                <c:formatCode>General</c:formatCode>
                <c:ptCount val="59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  <c:pt idx="50">
                  <c:v>2005</c:v>
                </c:pt>
                <c:pt idx="51">
                  <c:v>2006</c:v>
                </c:pt>
                <c:pt idx="52">
                  <c:v>2007</c:v>
                </c:pt>
                <c:pt idx="53">
                  <c:v>2008</c:v>
                </c:pt>
                <c:pt idx="54">
                  <c:v>2009</c:v>
                </c:pt>
                <c:pt idx="55">
                  <c:v>2010</c:v>
                </c:pt>
                <c:pt idx="56">
                  <c:v>2011</c:v>
                </c:pt>
                <c:pt idx="57">
                  <c:v>2012</c:v>
                </c:pt>
                <c:pt idx="58">
                  <c:v>2013</c:v>
                </c:pt>
              </c:numCache>
            </c:numRef>
          </c:xVal>
          <c:yVal>
            <c:numRef>
              <c:f>Reactors!$B$6:$B$64</c:f>
              <c:numCache>
                <c:formatCode>General</c:formatCode>
                <c:ptCount val="5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9</c:v>
                </c:pt>
                <c:pt idx="8">
                  <c:v>11</c:v>
                </c:pt>
                <c:pt idx="9">
                  <c:v>13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13</c:v>
                </c:pt>
                <c:pt idx="14">
                  <c:v>17</c:v>
                </c:pt>
                <c:pt idx="15">
                  <c:v>20</c:v>
                </c:pt>
                <c:pt idx="16">
                  <c:v>22</c:v>
                </c:pt>
                <c:pt idx="17">
                  <c:v>27</c:v>
                </c:pt>
                <c:pt idx="18">
                  <c:v>42</c:v>
                </c:pt>
                <c:pt idx="19">
                  <c:v>55</c:v>
                </c:pt>
                <c:pt idx="20">
                  <c:v>57</c:v>
                </c:pt>
                <c:pt idx="21">
                  <c:v>63</c:v>
                </c:pt>
                <c:pt idx="22">
                  <c:v>67</c:v>
                </c:pt>
                <c:pt idx="23">
                  <c:v>70</c:v>
                </c:pt>
                <c:pt idx="24">
                  <c:v>69</c:v>
                </c:pt>
                <c:pt idx="25">
                  <c:v>71</c:v>
                </c:pt>
                <c:pt idx="26">
                  <c:v>75</c:v>
                </c:pt>
                <c:pt idx="27">
                  <c:v>78</c:v>
                </c:pt>
                <c:pt idx="28">
                  <c:v>81</c:v>
                </c:pt>
                <c:pt idx="29">
                  <c:v>87</c:v>
                </c:pt>
                <c:pt idx="30">
                  <c:v>96</c:v>
                </c:pt>
                <c:pt idx="31">
                  <c:v>101</c:v>
                </c:pt>
                <c:pt idx="32">
                  <c:v>107</c:v>
                </c:pt>
                <c:pt idx="33">
                  <c:v>109</c:v>
                </c:pt>
                <c:pt idx="34">
                  <c:v>111</c:v>
                </c:pt>
                <c:pt idx="35">
                  <c:v>112</c:v>
                </c:pt>
                <c:pt idx="36">
                  <c:v>111</c:v>
                </c:pt>
                <c:pt idx="37">
                  <c:v>109</c:v>
                </c:pt>
                <c:pt idx="38">
                  <c:v>110</c:v>
                </c:pt>
                <c:pt idx="39">
                  <c:v>109</c:v>
                </c:pt>
                <c:pt idx="40">
                  <c:v>109</c:v>
                </c:pt>
                <c:pt idx="41">
                  <c:v>109</c:v>
                </c:pt>
                <c:pt idx="42">
                  <c:v>107</c:v>
                </c:pt>
                <c:pt idx="43">
                  <c:v>104</c:v>
                </c:pt>
                <c:pt idx="44">
                  <c:v>104</c:v>
                </c:pt>
                <c:pt idx="45">
                  <c:v>104</c:v>
                </c:pt>
                <c:pt idx="46">
                  <c:v>104</c:v>
                </c:pt>
                <c:pt idx="47">
                  <c:v>104</c:v>
                </c:pt>
                <c:pt idx="48">
                  <c:v>104</c:v>
                </c:pt>
                <c:pt idx="49">
                  <c:v>104</c:v>
                </c:pt>
                <c:pt idx="50">
                  <c:v>104</c:v>
                </c:pt>
                <c:pt idx="51">
                  <c:v>104</c:v>
                </c:pt>
                <c:pt idx="52">
                  <c:v>104</c:v>
                </c:pt>
                <c:pt idx="53">
                  <c:v>104</c:v>
                </c:pt>
                <c:pt idx="54">
                  <c:v>104</c:v>
                </c:pt>
                <c:pt idx="55">
                  <c:v>104</c:v>
                </c:pt>
                <c:pt idx="56">
                  <c:v>104</c:v>
                </c:pt>
                <c:pt idx="57">
                  <c:v>104</c:v>
                </c:pt>
                <c:pt idx="58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675904"/>
        <c:axId val="115677824"/>
      </c:scatterChart>
      <c:valAx>
        <c:axId val="115675904"/>
        <c:scaling>
          <c:orientation val="minMax"/>
          <c:min val="195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 i="1"/>
                  <a:t>Source: EPI from</a:t>
                </a:r>
                <a:r>
                  <a:rPr lang="en-US" b="0" i="1" baseline="0"/>
                  <a:t> </a:t>
                </a:r>
                <a:r>
                  <a:rPr lang="en-US" b="0" i="1"/>
                  <a:t>EIA, IAEA</a:t>
                </a:r>
              </a:p>
            </c:rich>
          </c:tx>
          <c:layout>
            <c:manualLayout>
              <c:xMode val="edge"/>
              <c:yMode val="edge"/>
              <c:x val="0.37417699622783696"/>
              <c:y val="0.9535783365570599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5677824"/>
        <c:crosses val="autoZero"/>
        <c:crossBetween val="midCat"/>
      </c:valAx>
      <c:valAx>
        <c:axId val="115677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 i="1"/>
                </a:pPr>
                <a:r>
                  <a:rPr lang="en-US" sz="1200" b="0" i="0"/>
                  <a:t>Number of Reactors</a:t>
                </a:r>
              </a:p>
            </c:rich>
          </c:tx>
          <c:layout>
            <c:manualLayout>
              <c:xMode val="edge"/>
              <c:yMode val="edge"/>
              <c:x val="1.5649724045505731E-2"/>
              <c:y val="0.3144657498083532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5675904"/>
        <c:crosses val="autoZero"/>
        <c:crossBetween val="midCat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0.96302</cdr:x>
      <cdr:y>0.14958</cdr:y>
    </cdr:from>
    <cdr:to>
      <cdr:x>0.99704</cdr:x>
      <cdr:y>0.8686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2925" y="736600"/>
          <a:ext cx="198637" cy="3540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0.65447</cdr:x>
      <cdr:y>0.83317</cdr:y>
    </cdr:from>
    <cdr:to>
      <cdr:x>0.94661</cdr:x>
      <cdr:y>0.88548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819525" y="4095750"/>
          <a:ext cx="17049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Note: 2013 is a projection.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0.95222</cdr:x>
      <cdr:y>0.0645</cdr:y>
    </cdr:from>
    <cdr:to>
      <cdr:x>0.98624</cdr:x>
      <cdr:y>0.78352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6250" y="317500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0.66919</cdr:x>
      <cdr:y>0.1664</cdr:y>
    </cdr:from>
    <cdr:to>
      <cdr:x>0.92496</cdr:x>
      <cdr:y>0.21083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907302" y="819432"/>
          <a:ext cx="1493374" cy="2187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i="1">
              <a:latin typeface="Arial" pitchFamily="34" charset="0"/>
              <a:cs typeface="Arial" pitchFamily="34" charset="0"/>
            </a:rPr>
            <a:t>Source: EPI from EIA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0.96302</cdr:x>
      <cdr:y>0.14958</cdr:y>
    </cdr:from>
    <cdr:to>
      <cdr:x>0.99704</cdr:x>
      <cdr:y>0.8686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2925" y="736600"/>
          <a:ext cx="198637" cy="3540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arth-policy.org/" TargetMode="External"/><Relationship Id="rId1" Type="http://schemas.openxmlformats.org/officeDocument/2006/relationships/hyperlink" Target="http://www.earth-policy.org/plan_b_updates/2013/update11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showGridLines="0" tabSelected="1" workbookViewId="0"/>
  </sheetViews>
  <sheetFormatPr defaultRowHeight="12.75" x14ac:dyDescent="0.2"/>
  <cols>
    <col min="1" max="1" width="76.42578125" style="3" customWidth="1"/>
    <col min="2" max="16384" width="9.140625" style="3"/>
  </cols>
  <sheetData>
    <row r="1" spans="1:4" x14ac:dyDescent="0.2">
      <c r="A1" s="24" t="s">
        <v>15</v>
      </c>
    </row>
    <row r="2" spans="1:4" x14ac:dyDescent="0.2">
      <c r="A2" s="25" t="s">
        <v>17</v>
      </c>
    </row>
    <row r="3" spans="1:4" x14ac:dyDescent="0.2">
      <c r="A3" s="26" t="s">
        <v>16</v>
      </c>
    </row>
    <row r="5" spans="1:4" x14ac:dyDescent="0.2">
      <c r="A5" s="26" t="s">
        <v>0</v>
      </c>
    </row>
    <row r="6" spans="1:4" x14ac:dyDescent="0.2">
      <c r="A6" s="3" t="s">
        <v>18</v>
      </c>
    </row>
    <row r="8" spans="1:4" x14ac:dyDescent="0.2">
      <c r="A8" s="26" t="s">
        <v>4</v>
      </c>
    </row>
    <row r="9" spans="1:4" x14ac:dyDescent="0.2">
      <c r="A9" s="3" t="s">
        <v>19</v>
      </c>
    </row>
    <row r="11" spans="1:4" x14ac:dyDescent="0.2">
      <c r="A11" s="43" t="s">
        <v>21</v>
      </c>
      <c r="B11" s="28"/>
      <c r="C11" s="28"/>
      <c r="D11" s="28"/>
    </row>
    <row r="12" spans="1:4" x14ac:dyDescent="0.2">
      <c r="A12" s="3" t="s">
        <v>22</v>
      </c>
    </row>
    <row r="13" spans="1:4" x14ac:dyDescent="0.2">
      <c r="A13" s="3" t="s">
        <v>23</v>
      </c>
    </row>
    <row r="15" spans="1:4" x14ac:dyDescent="0.2">
      <c r="A15" s="26" t="s">
        <v>24</v>
      </c>
    </row>
    <row r="18" spans="1:1" x14ac:dyDescent="0.2">
      <c r="A18" s="27" t="s">
        <v>20</v>
      </c>
    </row>
  </sheetData>
  <hyperlinks>
    <hyperlink ref="A3" r:id="rId1"/>
    <hyperlink ref="A18" r:id="rId2"/>
    <hyperlink ref="A5" location="'US Nuclear Gen 1960-2013'!A1" display="U.S. Net Electricity Generation from Nuclear Power, 1960-2013"/>
    <hyperlink ref="A8" location="'US Electr Gen'!A1" display="U.S. Net Electricity Generation by Top Five Sources, 1950-2012"/>
    <hyperlink ref="A11" location="Reactors!A1" display="U.S. Nuclear Power Reactors in Operation, 1957-2013"/>
    <hyperlink ref="A15" location="'Reactors Shut Down'!A1" display="U.S. Nuclear Power Reactors Permanently Shut Down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zoomScaleNormal="100" workbookViewId="0"/>
  </sheetViews>
  <sheetFormatPr defaultRowHeight="12.75" x14ac:dyDescent="0.2"/>
  <cols>
    <col min="1" max="1" width="8.5703125" style="6" customWidth="1"/>
    <col min="2" max="2" width="13.28515625" style="2" customWidth="1"/>
    <col min="3" max="16384" width="9.140625" style="3"/>
  </cols>
  <sheetData>
    <row r="1" spans="1:2" x14ac:dyDescent="0.2">
      <c r="A1" s="1" t="s">
        <v>0</v>
      </c>
    </row>
    <row r="3" spans="1:2" x14ac:dyDescent="0.2">
      <c r="A3" s="4" t="s">
        <v>1</v>
      </c>
      <c r="B3" s="5" t="s">
        <v>2</v>
      </c>
    </row>
    <row r="4" spans="1:2" x14ac:dyDescent="0.2">
      <c r="B4" s="2" t="s">
        <v>3</v>
      </c>
    </row>
    <row r="6" spans="1:2" x14ac:dyDescent="0.2">
      <c r="A6" s="6">
        <v>1960</v>
      </c>
      <c r="B6" s="7">
        <v>0.51818200000000003</v>
      </c>
    </row>
    <row r="7" spans="1:2" x14ac:dyDescent="0.2">
      <c r="A7" s="6">
        <v>1961</v>
      </c>
      <c r="B7" s="7">
        <v>1.6921489999999999</v>
      </c>
    </row>
    <row r="8" spans="1:2" x14ac:dyDescent="0.2">
      <c r="A8" s="6">
        <v>1962</v>
      </c>
      <c r="B8" s="7">
        <v>2.269685</v>
      </c>
    </row>
    <row r="9" spans="1:2" x14ac:dyDescent="0.2">
      <c r="A9" s="6">
        <v>1963</v>
      </c>
      <c r="B9" s="7">
        <v>3.2118359999999999</v>
      </c>
    </row>
    <row r="10" spans="1:2" x14ac:dyDescent="0.2">
      <c r="A10" s="6">
        <v>1964</v>
      </c>
      <c r="B10" s="7">
        <v>3.342743</v>
      </c>
    </row>
    <row r="11" spans="1:2" x14ac:dyDescent="0.2">
      <c r="A11" s="6">
        <v>1965</v>
      </c>
      <c r="B11" s="7">
        <v>3.6566990000000001</v>
      </c>
    </row>
    <row r="12" spans="1:2" x14ac:dyDescent="0.2">
      <c r="A12" s="6">
        <v>1966</v>
      </c>
      <c r="B12" s="7">
        <v>5.5199090000000002</v>
      </c>
    </row>
    <row r="13" spans="1:2" x14ac:dyDescent="0.2">
      <c r="A13" s="6">
        <v>1967</v>
      </c>
      <c r="B13" s="7">
        <v>7.655214</v>
      </c>
    </row>
    <row r="14" spans="1:2" x14ac:dyDescent="0.2">
      <c r="A14" s="6">
        <v>1968</v>
      </c>
      <c r="B14" s="7">
        <v>12.528419</v>
      </c>
    </row>
    <row r="15" spans="1:2" x14ac:dyDescent="0.2">
      <c r="A15" s="6">
        <v>1969</v>
      </c>
      <c r="B15" s="7">
        <v>13.927839000000001</v>
      </c>
    </row>
    <row r="16" spans="1:2" x14ac:dyDescent="0.2">
      <c r="A16" s="6">
        <v>1970</v>
      </c>
      <c r="B16" s="7">
        <v>21.804448000000001</v>
      </c>
    </row>
    <row r="17" spans="1:2" x14ac:dyDescent="0.2">
      <c r="A17" s="6">
        <v>1971</v>
      </c>
      <c r="B17" s="7">
        <v>38.104545000000002</v>
      </c>
    </row>
    <row r="18" spans="1:2" x14ac:dyDescent="0.2">
      <c r="A18" s="6">
        <v>1972</v>
      </c>
      <c r="B18" s="7">
        <v>54.091135000000001</v>
      </c>
    </row>
    <row r="19" spans="1:2" x14ac:dyDescent="0.2">
      <c r="A19" s="6">
        <v>1973</v>
      </c>
      <c r="B19" s="7">
        <v>83.479462999999996</v>
      </c>
    </row>
    <row r="20" spans="1:2" x14ac:dyDescent="0.2">
      <c r="A20" s="6">
        <v>1974</v>
      </c>
      <c r="B20" s="7">
        <v>113.97574</v>
      </c>
    </row>
    <row r="21" spans="1:2" x14ac:dyDescent="0.2">
      <c r="A21" s="6">
        <v>1975</v>
      </c>
      <c r="B21" s="7">
        <v>172.50507500000001</v>
      </c>
    </row>
    <row r="22" spans="1:2" x14ac:dyDescent="0.2">
      <c r="A22" s="6">
        <v>1976</v>
      </c>
      <c r="B22" s="7">
        <v>191.103531</v>
      </c>
    </row>
    <row r="23" spans="1:2" x14ac:dyDescent="0.2">
      <c r="A23" s="6">
        <v>1977</v>
      </c>
      <c r="B23" s="7">
        <v>250.88328300000001</v>
      </c>
    </row>
    <row r="24" spans="1:2" x14ac:dyDescent="0.2">
      <c r="A24" s="6">
        <v>1978</v>
      </c>
      <c r="B24" s="7">
        <v>276.40307000000001</v>
      </c>
    </row>
    <row r="25" spans="1:2" x14ac:dyDescent="0.2">
      <c r="A25" s="6">
        <v>1979</v>
      </c>
      <c r="B25" s="7">
        <v>255.15462299999999</v>
      </c>
    </row>
    <row r="26" spans="1:2" x14ac:dyDescent="0.2">
      <c r="A26" s="6">
        <v>1980</v>
      </c>
      <c r="B26" s="7">
        <v>251.11557500000001</v>
      </c>
    </row>
    <row r="27" spans="1:2" x14ac:dyDescent="0.2">
      <c r="A27" s="6">
        <v>1981</v>
      </c>
      <c r="B27" s="7">
        <v>272.67350299999998</v>
      </c>
    </row>
    <row r="28" spans="1:2" x14ac:dyDescent="0.2">
      <c r="A28" s="6">
        <v>1982</v>
      </c>
      <c r="B28" s="7">
        <v>282.77324800000002</v>
      </c>
    </row>
    <row r="29" spans="1:2" x14ac:dyDescent="0.2">
      <c r="A29" s="6">
        <v>1983</v>
      </c>
      <c r="B29" s="7">
        <v>293.677119</v>
      </c>
    </row>
    <row r="30" spans="1:2" x14ac:dyDescent="0.2">
      <c r="A30" s="6">
        <v>1984</v>
      </c>
      <c r="B30" s="7">
        <v>327.63354900000002</v>
      </c>
    </row>
    <row r="31" spans="1:2" x14ac:dyDescent="0.2">
      <c r="A31" s="6">
        <v>1985</v>
      </c>
      <c r="B31" s="7">
        <v>383.69072699999998</v>
      </c>
    </row>
    <row r="32" spans="1:2" x14ac:dyDescent="0.2">
      <c r="A32" s="6">
        <v>1986</v>
      </c>
      <c r="B32" s="7">
        <v>414.03806300000002</v>
      </c>
    </row>
    <row r="33" spans="1:2" x14ac:dyDescent="0.2">
      <c r="A33" s="6">
        <v>1987</v>
      </c>
      <c r="B33" s="7">
        <v>455.27038199999998</v>
      </c>
    </row>
    <row r="34" spans="1:2" x14ac:dyDescent="0.2">
      <c r="A34" s="6">
        <v>1988</v>
      </c>
      <c r="B34" s="7">
        <v>526.97304699999995</v>
      </c>
    </row>
    <row r="35" spans="1:2" x14ac:dyDescent="0.2">
      <c r="A35" s="6">
        <v>1989</v>
      </c>
      <c r="B35" s="7">
        <v>529.35471700000005</v>
      </c>
    </row>
    <row r="36" spans="1:2" x14ac:dyDescent="0.2">
      <c r="A36" s="6">
        <v>1990</v>
      </c>
      <c r="B36" s="7">
        <v>576.86167799999998</v>
      </c>
    </row>
    <row r="37" spans="1:2" x14ac:dyDescent="0.2">
      <c r="A37" s="6">
        <v>1991</v>
      </c>
      <c r="B37" s="7">
        <v>612.56508699999995</v>
      </c>
    </row>
    <row r="38" spans="1:2" x14ac:dyDescent="0.2">
      <c r="A38" s="6">
        <v>1992</v>
      </c>
      <c r="B38" s="7">
        <v>618.77626299999997</v>
      </c>
    </row>
    <row r="39" spans="1:2" x14ac:dyDescent="0.2">
      <c r="A39" s="6">
        <v>1993</v>
      </c>
      <c r="B39" s="7">
        <v>610.29121399999997</v>
      </c>
    </row>
    <row r="40" spans="1:2" x14ac:dyDescent="0.2">
      <c r="A40" s="6">
        <v>1994</v>
      </c>
      <c r="B40" s="7">
        <v>640.43983200000002</v>
      </c>
    </row>
    <row r="41" spans="1:2" x14ac:dyDescent="0.2">
      <c r="A41" s="6">
        <v>1995</v>
      </c>
      <c r="B41" s="7">
        <v>673.40212299999996</v>
      </c>
    </row>
    <row r="42" spans="1:2" x14ac:dyDescent="0.2">
      <c r="A42" s="6">
        <v>1996</v>
      </c>
      <c r="B42" s="7">
        <v>674.72854600000005</v>
      </c>
    </row>
    <row r="43" spans="1:2" x14ac:dyDescent="0.2">
      <c r="A43" s="6">
        <v>1997</v>
      </c>
      <c r="B43" s="7">
        <v>628.64417100000003</v>
      </c>
    </row>
    <row r="44" spans="1:2" x14ac:dyDescent="0.2">
      <c r="A44" s="6">
        <v>1998</v>
      </c>
      <c r="B44" s="7">
        <v>673.70210399999996</v>
      </c>
    </row>
    <row r="45" spans="1:2" x14ac:dyDescent="0.2">
      <c r="A45" s="6">
        <v>1999</v>
      </c>
      <c r="B45" s="7">
        <v>728.25412400000005</v>
      </c>
    </row>
    <row r="46" spans="1:2" x14ac:dyDescent="0.2">
      <c r="A46" s="6">
        <v>2000</v>
      </c>
      <c r="B46" s="7">
        <v>753.89293999999995</v>
      </c>
    </row>
    <row r="47" spans="1:2" x14ac:dyDescent="0.2">
      <c r="A47" s="6">
        <v>2001</v>
      </c>
      <c r="B47" s="7">
        <v>768.82630800000004</v>
      </c>
    </row>
    <row r="48" spans="1:2" x14ac:dyDescent="0.2">
      <c r="A48" s="6">
        <v>2002</v>
      </c>
      <c r="B48" s="7">
        <v>780.06408699999997</v>
      </c>
    </row>
    <row r="49" spans="1:8" x14ac:dyDescent="0.2">
      <c r="A49" s="6">
        <v>2003</v>
      </c>
      <c r="B49" s="7">
        <v>763.73269500000004</v>
      </c>
    </row>
    <row r="50" spans="1:8" x14ac:dyDescent="0.2">
      <c r="A50" s="6">
        <v>2004</v>
      </c>
      <c r="B50" s="7">
        <v>788.52838699999995</v>
      </c>
    </row>
    <row r="51" spans="1:8" x14ac:dyDescent="0.2">
      <c r="A51" s="6">
        <v>2005</v>
      </c>
      <c r="B51" s="7">
        <v>781.98636499999998</v>
      </c>
    </row>
    <row r="52" spans="1:8" x14ac:dyDescent="0.2">
      <c r="A52" s="6">
        <v>2006</v>
      </c>
      <c r="B52" s="7">
        <v>787.21863599999995</v>
      </c>
    </row>
    <row r="53" spans="1:8" x14ac:dyDescent="0.2">
      <c r="A53" s="6">
        <v>2007</v>
      </c>
      <c r="B53" s="7">
        <v>806.42475300000001</v>
      </c>
    </row>
    <row r="54" spans="1:8" x14ac:dyDescent="0.2">
      <c r="A54" s="6">
        <v>2008</v>
      </c>
      <c r="B54" s="7">
        <v>806.20843500000001</v>
      </c>
    </row>
    <row r="55" spans="1:8" x14ac:dyDescent="0.2">
      <c r="A55" s="6">
        <v>2009</v>
      </c>
      <c r="B55" s="7">
        <v>798.85458500000004</v>
      </c>
    </row>
    <row r="56" spans="1:8" x14ac:dyDescent="0.2">
      <c r="A56" s="6">
        <v>2010</v>
      </c>
      <c r="B56" s="7">
        <v>806.968301</v>
      </c>
    </row>
    <row r="57" spans="1:8" x14ac:dyDescent="0.2">
      <c r="A57" s="8">
        <v>2011</v>
      </c>
      <c r="B57" s="7">
        <v>790.22504200000003</v>
      </c>
    </row>
    <row r="58" spans="1:8" x14ac:dyDescent="0.2">
      <c r="A58" s="8">
        <v>2012</v>
      </c>
      <c r="B58" s="9">
        <v>769.33100000000002</v>
      </c>
    </row>
    <row r="59" spans="1:8" x14ac:dyDescent="0.2">
      <c r="A59" s="4">
        <v>2013</v>
      </c>
      <c r="B59" s="10">
        <v>764.31</v>
      </c>
    </row>
    <row r="61" spans="1:8" ht="94.5" customHeight="1" x14ac:dyDescent="0.2">
      <c r="A61" s="44" t="s">
        <v>98</v>
      </c>
      <c r="B61" s="44"/>
      <c r="C61" s="44"/>
      <c r="D61" s="44"/>
      <c r="E61" s="44"/>
      <c r="F61" s="44"/>
      <c r="G61" s="44"/>
      <c r="H61" s="11"/>
    </row>
  </sheetData>
  <mergeCells count="1">
    <mergeCell ref="A61:G61"/>
  </mergeCells>
  <pageMargins left="0.7" right="0.7" top="0.75" bottom="0.75" header="0.3" footer="0.3"/>
  <pageSetup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0"/>
  <sheetViews>
    <sheetView zoomScaleNormal="100" workbookViewId="0">
      <pane ySplit="3" topLeftCell="A4" activePane="bottomLeft" state="frozen"/>
      <selection pane="bottomLeft"/>
    </sheetView>
  </sheetViews>
  <sheetFormatPr defaultRowHeight="12.75" x14ac:dyDescent="0.2"/>
  <cols>
    <col min="1" max="1" width="16.28515625" style="6" customWidth="1"/>
    <col min="2" max="2" width="12.7109375" style="3" customWidth="1"/>
    <col min="3" max="4" width="13" style="3" customWidth="1"/>
    <col min="5" max="5" width="12.5703125" style="3" customWidth="1"/>
    <col min="6" max="7" width="12" style="3" customWidth="1"/>
    <col min="8" max="10" width="9.140625" style="3"/>
    <col min="11" max="11" width="13.42578125" style="3" customWidth="1"/>
    <col min="12" max="12" width="14.140625" style="3" customWidth="1"/>
    <col min="13" max="13" width="13" style="3" customWidth="1"/>
    <col min="14" max="14" width="12.5703125" style="3" customWidth="1"/>
    <col min="15" max="15" width="12" style="3" customWidth="1"/>
    <col min="16" max="16" width="13" style="3" customWidth="1"/>
    <col min="17" max="16384" width="9.140625" style="3"/>
  </cols>
  <sheetData>
    <row r="1" spans="1:7" x14ac:dyDescent="0.2">
      <c r="A1" s="1" t="s">
        <v>4</v>
      </c>
    </row>
    <row r="3" spans="1:7" ht="25.5" x14ac:dyDescent="0.2">
      <c r="A3" s="4" t="s">
        <v>1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12" t="s">
        <v>10</v>
      </c>
    </row>
    <row r="4" spans="1:7" x14ac:dyDescent="0.2">
      <c r="B4" s="45" t="s">
        <v>3</v>
      </c>
      <c r="C4" s="45"/>
      <c r="D4" s="45"/>
      <c r="E4" s="45"/>
      <c r="F4" s="45"/>
      <c r="G4" s="45"/>
    </row>
    <row r="6" spans="1:7" x14ac:dyDescent="0.2">
      <c r="A6" s="6">
        <v>1950</v>
      </c>
      <c r="B6" s="13">
        <v>154.519994</v>
      </c>
      <c r="C6" s="13">
        <v>44.559159000000001</v>
      </c>
      <c r="D6" s="13">
        <v>0</v>
      </c>
      <c r="E6" s="14">
        <v>100.884575</v>
      </c>
      <c r="F6" s="2">
        <v>0</v>
      </c>
      <c r="G6" s="13">
        <v>334.08760100000001</v>
      </c>
    </row>
    <row r="7" spans="1:7" x14ac:dyDescent="0.2">
      <c r="A7" s="6">
        <v>1951</v>
      </c>
      <c r="B7" s="13">
        <v>185.20365699999999</v>
      </c>
      <c r="C7" s="13">
        <v>56.615678000000003</v>
      </c>
      <c r="D7" s="13">
        <v>0</v>
      </c>
      <c r="E7" s="14">
        <v>104.37612</v>
      </c>
      <c r="F7" s="2">
        <v>0</v>
      </c>
      <c r="G7" s="13">
        <v>375.29835500000002</v>
      </c>
    </row>
    <row r="8" spans="1:7" x14ac:dyDescent="0.2">
      <c r="A8" s="6">
        <v>1952</v>
      </c>
      <c r="B8" s="13">
        <v>195.436666</v>
      </c>
      <c r="C8" s="13">
        <v>68.453087999999994</v>
      </c>
      <c r="D8" s="13">
        <v>0</v>
      </c>
      <c r="E8" s="14">
        <v>109.708251</v>
      </c>
      <c r="F8" s="2">
        <v>0</v>
      </c>
      <c r="G8" s="13">
        <v>403.82941299999999</v>
      </c>
    </row>
    <row r="9" spans="1:7" x14ac:dyDescent="0.2">
      <c r="A9" s="6">
        <v>1953</v>
      </c>
      <c r="B9" s="13">
        <v>218.84632500000001</v>
      </c>
      <c r="C9" s="13">
        <v>79.790975000000003</v>
      </c>
      <c r="D9" s="13">
        <v>0</v>
      </c>
      <c r="E9" s="14">
        <v>109.617396</v>
      </c>
      <c r="F9" s="2">
        <v>0</v>
      </c>
      <c r="G9" s="13">
        <v>447.048563</v>
      </c>
    </row>
    <row r="10" spans="1:7" x14ac:dyDescent="0.2">
      <c r="A10" s="6">
        <v>1954</v>
      </c>
      <c r="B10" s="13">
        <v>239.14596599999999</v>
      </c>
      <c r="C10" s="13">
        <v>93.688271</v>
      </c>
      <c r="D10" s="13">
        <v>0</v>
      </c>
      <c r="E10" s="14">
        <v>111.63977199999999</v>
      </c>
      <c r="F10" s="2">
        <v>0</v>
      </c>
      <c r="G10" s="13">
        <v>476.25761799999998</v>
      </c>
    </row>
    <row r="11" spans="1:7" x14ac:dyDescent="0.2">
      <c r="A11" s="6">
        <v>1955</v>
      </c>
      <c r="B11" s="13">
        <v>301.36269800000002</v>
      </c>
      <c r="C11" s="13">
        <v>95.285441000000006</v>
      </c>
      <c r="D11" s="13">
        <v>0</v>
      </c>
      <c r="E11" s="14">
        <v>116.235946</v>
      </c>
      <c r="F11" s="2">
        <v>0</v>
      </c>
      <c r="G11" s="13">
        <v>550.29886199999999</v>
      </c>
    </row>
    <row r="12" spans="1:7" x14ac:dyDescent="0.2">
      <c r="A12" s="6">
        <v>1956</v>
      </c>
      <c r="B12" s="13">
        <v>338.50348400000001</v>
      </c>
      <c r="C12" s="13">
        <v>104.03720800000001</v>
      </c>
      <c r="D12" s="13">
        <v>0</v>
      </c>
      <c r="E12" s="14">
        <v>125.236621</v>
      </c>
      <c r="F12" s="2">
        <v>0</v>
      </c>
      <c r="G12" s="13">
        <v>603.87576300000001</v>
      </c>
    </row>
    <row r="13" spans="1:7" x14ac:dyDescent="0.2">
      <c r="A13" s="6">
        <v>1957</v>
      </c>
      <c r="B13" s="13">
        <v>346.38620700000001</v>
      </c>
      <c r="C13" s="13">
        <v>114.212525</v>
      </c>
      <c r="D13" s="13">
        <v>9.6699999999999998E-3</v>
      </c>
      <c r="E13" s="14">
        <v>133.35793000000001</v>
      </c>
      <c r="F13" s="2">
        <v>0</v>
      </c>
      <c r="G13" s="13">
        <v>634.64236700000004</v>
      </c>
    </row>
    <row r="14" spans="1:7" x14ac:dyDescent="0.2">
      <c r="A14" s="6">
        <v>1958</v>
      </c>
      <c r="B14" s="13">
        <v>344.36578100000003</v>
      </c>
      <c r="C14" s="13">
        <v>119.75930200000001</v>
      </c>
      <c r="D14" s="13">
        <v>0.164691</v>
      </c>
      <c r="E14" s="14">
        <v>143.61454499999999</v>
      </c>
      <c r="F14" s="2">
        <v>0</v>
      </c>
      <c r="G14" s="13">
        <v>648.45086200000003</v>
      </c>
    </row>
    <row r="15" spans="1:7" x14ac:dyDescent="0.2">
      <c r="A15" s="6">
        <v>1959</v>
      </c>
      <c r="B15" s="13">
        <v>378.42421000000002</v>
      </c>
      <c r="C15" s="13">
        <v>146.61939100000001</v>
      </c>
      <c r="D15" s="13">
        <v>0.18810099999999999</v>
      </c>
      <c r="E15" s="14">
        <v>141.15453299999999</v>
      </c>
      <c r="F15" s="2">
        <v>0</v>
      </c>
      <c r="G15" s="13">
        <v>713.37883099999999</v>
      </c>
    </row>
    <row r="16" spans="1:7" x14ac:dyDescent="0.2">
      <c r="A16" s="6">
        <v>1960</v>
      </c>
      <c r="B16" s="13">
        <v>403.06735700000002</v>
      </c>
      <c r="C16" s="13">
        <v>157.969787</v>
      </c>
      <c r="D16" s="13">
        <v>0.51818200000000003</v>
      </c>
      <c r="E16" s="14">
        <v>149.44003499999999</v>
      </c>
      <c r="F16" s="2">
        <v>0</v>
      </c>
      <c r="G16" s="13">
        <v>759.15578800000003</v>
      </c>
    </row>
    <row r="17" spans="1:7" x14ac:dyDescent="0.2">
      <c r="A17" s="6">
        <v>1961</v>
      </c>
      <c r="B17" s="13">
        <v>421.87066900000002</v>
      </c>
      <c r="C17" s="13">
        <v>169.28599800000001</v>
      </c>
      <c r="D17" s="13">
        <v>1.6921489999999999</v>
      </c>
      <c r="E17" s="14">
        <v>155.53644399999999</v>
      </c>
      <c r="F17" s="2">
        <v>0</v>
      </c>
      <c r="G17" s="13">
        <v>797.12439099999995</v>
      </c>
    </row>
    <row r="18" spans="1:7" x14ac:dyDescent="0.2">
      <c r="A18" s="6">
        <v>1962</v>
      </c>
      <c r="B18" s="13">
        <v>450.24923799999999</v>
      </c>
      <c r="C18" s="13">
        <v>184.30129299999999</v>
      </c>
      <c r="D18" s="13">
        <v>2.269685</v>
      </c>
      <c r="E18" s="14">
        <v>172.015646</v>
      </c>
      <c r="F18" s="2">
        <v>0</v>
      </c>
      <c r="G18" s="13">
        <v>857.94365600000003</v>
      </c>
    </row>
    <row r="19" spans="1:7" x14ac:dyDescent="0.2">
      <c r="A19" s="6">
        <v>1963</v>
      </c>
      <c r="B19" s="13">
        <v>493.92671899999999</v>
      </c>
      <c r="C19" s="13">
        <v>201.60207299999999</v>
      </c>
      <c r="D19" s="13">
        <v>3.2118359999999999</v>
      </c>
      <c r="E19" s="14">
        <v>168.99014</v>
      </c>
      <c r="F19" s="2">
        <v>0</v>
      </c>
      <c r="G19" s="13">
        <v>920.02827100000002</v>
      </c>
    </row>
    <row r="20" spans="1:7" x14ac:dyDescent="0.2">
      <c r="A20" s="6">
        <v>1964</v>
      </c>
      <c r="B20" s="13">
        <v>526.23001899999997</v>
      </c>
      <c r="C20" s="13">
        <v>220.038479</v>
      </c>
      <c r="D20" s="13">
        <v>3.342743</v>
      </c>
      <c r="E20" s="14">
        <v>180.30150599999999</v>
      </c>
      <c r="F20" s="2">
        <v>0</v>
      </c>
      <c r="G20" s="13">
        <v>987.21832600000005</v>
      </c>
    </row>
    <row r="21" spans="1:7" x14ac:dyDescent="0.2">
      <c r="A21" s="6">
        <v>1965</v>
      </c>
      <c r="B21" s="13">
        <v>570.92595100000005</v>
      </c>
      <c r="C21" s="13">
        <v>221.55943400000001</v>
      </c>
      <c r="D21" s="13">
        <v>3.6566990000000001</v>
      </c>
      <c r="E21" s="14">
        <v>196.98434499999999</v>
      </c>
      <c r="F21" s="2">
        <v>0</v>
      </c>
      <c r="G21" s="13">
        <v>1058.385671</v>
      </c>
    </row>
    <row r="22" spans="1:7" x14ac:dyDescent="0.2">
      <c r="A22" s="6">
        <v>1966</v>
      </c>
      <c r="B22" s="13">
        <v>613.47479999999996</v>
      </c>
      <c r="C22" s="13">
        <v>251.15156200000001</v>
      </c>
      <c r="D22" s="13">
        <v>5.5199090000000002</v>
      </c>
      <c r="E22" s="14">
        <v>197.93753799999999</v>
      </c>
      <c r="F22" s="2">
        <v>0</v>
      </c>
      <c r="G22" s="13">
        <v>1147.5318950000001</v>
      </c>
    </row>
    <row r="23" spans="1:7" x14ac:dyDescent="0.2">
      <c r="A23" s="6">
        <v>1967</v>
      </c>
      <c r="B23" s="13">
        <v>630.48336300000005</v>
      </c>
      <c r="C23" s="13">
        <v>264.80578500000001</v>
      </c>
      <c r="D23" s="13">
        <v>7.655214</v>
      </c>
      <c r="E23" s="14">
        <v>224.94860499999999</v>
      </c>
      <c r="F23" s="2">
        <v>0</v>
      </c>
      <c r="G23" s="13">
        <v>1217.7956879999999</v>
      </c>
    </row>
    <row r="24" spans="1:7" x14ac:dyDescent="0.2">
      <c r="A24" s="6">
        <v>1968</v>
      </c>
      <c r="B24" s="13">
        <v>684.90458000000001</v>
      </c>
      <c r="C24" s="13">
        <v>304.43272300000001</v>
      </c>
      <c r="D24" s="13">
        <v>12.528419</v>
      </c>
      <c r="E24" s="14">
        <v>225.87315799999999</v>
      </c>
      <c r="F24" s="2">
        <v>0</v>
      </c>
      <c r="G24" s="13">
        <v>1332.825601</v>
      </c>
    </row>
    <row r="25" spans="1:7" x14ac:dyDescent="0.2">
      <c r="A25" s="6">
        <v>1969</v>
      </c>
      <c r="B25" s="13">
        <v>706.00124000000005</v>
      </c>
      <c r="C25" s="13">
        <v>333.27894500000002</v>
      </c>
      <c r="D25" s="13">
        <v>13.927839000000001</v>
      </c>
      <c r="E25" s="14">
        <v>253.46823699999999</v>
      </c>
      <c r="F25" s="2">
        <v>0</v>
      </c>
      <c r="G25" s="13">
        <v>1445.4580559999999</v>
      </c>
    </row>
    <row r="26" spans="1:7" x14ac:dyDescent="0.2">
      <c r="A26" s="6">
        <v>1970</v>
      </c>
      <c r="B26" s="13">
        <v>704.39447900000005</v>
      </c>
      <c r="C26" s="13">
        <v>372.890063</v>
      </c>
      <c r="D26" s="13">
        <v>21.804448000000001</v>
      </c>
      <c r="E26" s="14">
        <v>250.95744199999999</v>
      </c>
      <c r="F26" s="2">
        <v>0</v>
      </c>
      <c r="G26" s="13">
        <v>1535.1114669999999</v>
      </c>
    </row>
    <row r="27" spans="1:7" x14ac:dyDescent="0.2">
      <c r="A27" s="6">
        <v>1971</v>
      </c>
      <c r="B27" s="13">
        <v>713.10245399999997</v>
      </c>
      <c r="C27" s="13">
        <v>374.03078399999998</v>
      </c>
      <c r="D27" s="13">
        <v>38.104545000000002</v>
      </c>
      <c r="E27" s="14">
        <v>269.53145899999998</v>
      </c>
      <c r="F27" s="2">
        <v>0</v>
      </c>
      <c r="G27" s="13">
        <v>1615.8536160000001</v>
      </c>
    </row>
    <row r="28" spans="1:7" x14ac:dyDescent="0.2">
      <c r="A28" s="6">
        <v>1972</v>
      </c>
      <c r="B28" s="13">
        <v>771.13126499999998</v>
      </c>
      <c r="C28" s="13">
        <v>375.74779599999999</v>
      </c>
      <c r="D28" s="13">
        <v>54.091135000000001</v>
      </c>
      <c r="E28" s="14">
        <v>275.92882800000001</v>
      </c>
      <c r="F28" s="2">
        <v>0</v>
      </c>
      <c r="G28" s="13">
        <v>1752.978413</v>
      </c>
    </row>
    <row r="29" spans="1:7" x14ac:dyDescent="0.2">
      <c r="A29" s="6">
        <v>1973</v>
      </c>
      <c r="B29" s="13">
        <v>847.65147000000002</v>
      </c>
      <c r="C29" s="13">
        <v>340.85819199999997</v>
      </c>
      <c r="D29" s="13">
        <v>83.479462999999996</v>
      </c>
      <c r="E29" s="14">
        <v>275.43057399999998</v>
      </c>
      <c r="F29" s="2">
        <v>0</v>
      </c>
      <c r="G29" s="13">
        <v>1864.0566309999999</v>
      </c>
    </row>
    <row r="30" spans="1:7" x14ac:dyDescent="0.2">
      <c r="A30" s="6">
        <v>1974</v>
      </c>
      <c r="B30" s="13">
        <v>828.43292099999996</v>
      </c>
      <c r="C30" s="13">
        <v>320.065088</v>
      </c>
      <c r="D30" s="13">
        <v>113.97574</v>
      </c>
      <c r="E30" s="14">
        <v>304.21180500000003</v>
      </c>
      <c r="F30" s="2">
        <v>0</v>
      </c>
      <c r="G30" s="13">
        <v>1870.319405</v>
      </c>
    </row>
    <row r="31" spans="1:7" x14ac:dyDescent="0.2">
      <c r="A31" s="6">
        <v>1975</v>
      </c>
      <c r="B31" s="13">
        <v>852.78622199999995</v>
      </c>
      <c r="C31" s="13">
        <v>299.77840800000001</v>
      </c>
      <c r="D31" s="13">
        <v>172.50507500000001</v>
      </c>
      <c r="E31" s="14">
        <v>303.15267299999999</v>
      </c>
      <c r="F31" s="2">
        <v>0</v>
      </c>
      <c r="G31" s="13">
        <v>1920.7545689999999</v>
      </c>
    </row>
    <row r="32" spans="1:7" x14ac:dyDescent="0.2">
      <c r="A32" s="6">
        <v>1976</v>
      </c>
      <c r="B32" s="13">
        <v>944.39099299999998</v>
      </c>
      <c r="C32" s="13">
        <v>294.62391100000002</v>
      </c>
      <c r="D32" s="13">
        <v>191.103531</v>
      </c>
      <c r="E32" s="14">
        <v>286.924238</v>
      </c>
      <c r="F32" s="2">
        <v>0</v>
      </c>
      <c r="G32" s="13">
        <v>2040.913681</v>
      </c>
    </row>
    <row r="33" spans="1:21" x14ac:dyDescent="0.2">
      <c r="A33" s="6">
        <v>1977</v>
      </c>
      <c r="B33" s="13">
        <v>985.21859600000005</v>
      </c>
      <c r="C33" s="13">
        <v>305.50485900000001</v>
      </c>
      <c r="D33" s="13">
        <v>250.88328300000001</v>
      </c>
      <c r="E33" s="14">
        <v>223.59868700000001</v>
      </c>
      <c r="F33" s="2">
        <v>0</v>
      </c>
      <c r="G33" s="13">
        <v>2127.4474869999999</v>
      </c>
    </row>
    <row r="34" spans="1:21" x14ac:dyDescent="0.2">
      <c r="A34" s="6">
        <v>1978</v>
      </c>
      <c r="B34" s="13">
        <v>975.74208299999998</v>
      </c>
      <c r="C34" s="13">
        <v>305.39083599999998</v>
      </c>
      <c r="D34" s="13">
        <v>276.40307000000001</v>
      </c>
      <c r="E34" s="14">
        <v>283.46522399999998</v>
      </c>
      <c r="F34" s="2">
        <v>0</v>
      </c>
      <c r="G34" s="13">
        <v>2209.3769109999998</v>
      </c>
    </row>
    <row r="35" spans="1:21" x14ac:dyDescent="0.2">
      <c r="A35" s="6">
        <v>1979</v>
      </c>
      <c r="B35" s="13">
        <v>1075.0370909999999</v>
      </c>
      <c r="C35" s="13">
        <v>329.48510700000003</v>
      </c>
      <c r="D35" s="13">
        <v>255.15462299999999</v>
      </c>
      <c r="E35" s="14">
        <v>283.07597600000003</v>
      </c>
      <c r="F35" s="2">
        <v>0</v>
      </c>
      <c r="G35" s="13">
        <v>2250.6650249999998</v>
      </c>
    </row>
    <row r="36" spans="1:21" x14ac:dyDescent="0.2">
      <c r="A36" s="6">
        <v>1980</v>
      </c>
      <c r="B36" s="13">
        <v>1161.5623680000001</v>
      </c>
      <c r="C36" s="13">
        <v>346.23989999999998</v>
      </c>
      <c r="D36" s="13">
        <v>251.11557500000001</v>
      </c>
      <c r="E36" s="14">
        <v>279.18209000000002</v>
      </c>
      <c r="F36" s="2" t="s">
        <v>11</v>
      </c>
      <c r="G36" s="13">
        <v>2289.6003639999999</v>
      </c>
    </row>
    <row r="37" spans="1:21" x14ac:dyDescent="0.2">
      <c r="A37" s="6">
        <v>1981</v>
      </c>
      <c r="B37" s="13">
        <v>1203.2032320000001</v>
      </c>
      <c r="C37" s="13">
        <v>345.777173</v>
      </c>
      <c r="D37" s="13">
        <v>272.67350299999998</v>
      </c>
      <c r="E37" s="14">
        <v>263.84466400000002</v>
      </c>
      <c r="F37" s="2" t="s">
        <v>11</v>
      </c>
      <c r="G37" s="13">
        <v>2297.9733390000001</v>
      </c>
    </row>
    <row r="38" spans="1:21" x14ac:dyDescent="0.2">
      <c r="A38" s="6">
        <v>1982</v>
      </c>
      <c r="B38" s="13">
        <v>1192.0042040000001</v>
      </c>
      <c r="C38" s="13">
        <v>305.259749</v>
      </c>
      <c r="D38" s="13">
        <v>282.77324800000002</v>
      </c>
      <c r="E38" s="14">
        <v>312.37401299999999</v>
      </c>
      <c r="F38" s="2" t="s">
        <v>11</v>
      </c>
      <c r="G38" s="13">
        <v>2244.372488</v>
      </c>
    </row>
    <row r="39" spans="1:21" x14ac:dyDescent="0.2">
      <c r="A39" s="6">
        <v>1983</v>
      </c>
      <c r="B39" s="13">
        <v>1259.4242790000001</v>
      </c>
      <c r="C39" s="13">
        <v>274.09845799999999</v>
      </c>
      <c r="D39" s="13">
        <v>293.677119</v>
      </c>
      <c r="E39" s="14">
        <v>335.29085500000002</v>
      </c>
      <c r="F39" s="13">
        <v>2.6679999999999998E-3</v>
      </c>
      <c r="G39" s="13">
        <v>2313.4456850000001</v>
      </c>
      <c r="J39" s="15"/>
    </row>
    <row r="40" spans="1:21" x14ac:dyDescent="0.2">
      <c r="A40" s="6">
        <v>1984</v>
      </c>
      <c r="B40" s="13">
        <v>1341.680752</v>
      </c>
      <c r="C40" s="13">
        <v>297.393596</v>
      </c>
      <c r="D40" s="13">
        <v>327.63354900000002</v>
      </c>
      <c r="E40" s="14">
        <v>324.31136500000002</v>
      </c>
      <c r="F40" s="13">
        <v>6.4900000000000001E-3</v>
      </c>
      <c r="G40" s="13">
        <v>2419.4653680000001</v>
      </c>
      <c r="J40" s="15"/>
      <c r="N40" s="16"/>
      <c r="O40" s="16"/>
      <c r="P40" s="16"/>
      <c r="Q40" s="16"/>
      <c r="R40" s="16"/>
      <c r="S40" s="16"/>
      <c r="T40" s="16"/>
      <c r="U40" s="16"/>
    </row>
    <row r="41" spans="1:21" x14ac:dyDescent="0.2">
      <c r="A41" s="6">
        <v>1985</v>
      </c>
      <c r="B41" s="13">
        <v>1402.128125</v>
      </c>
      <c r="C41" s="13">
        <v>291.945965</v>
      </c>
      <c r="D41" s="13">
        <v>383.69072699999998</v>
      </c>
      <c r="E41" s="14">
        <v>284.31053800000001</v>
      </c>
      <c r="F41" s="13">
        <v>5.7619999999999998E-3</v>
      </c>
      <c r="G41" s="13">
        <v>2473.0021219999999</v>
      </c>
      <c r="J41" s="15"/>
      <c r="N41" s="16"/>
      <c r="O41" s="16"/>
      <c r="P41" s="16"/>
      <c r="Q41" s="16"/>
      <c r="R41" s="16"/>
      <c r="S41" s="16"/>
      <c r="T41" s="16"/>
      <c r="U41" s="16"/>
    </row>
    <row r="42" spans="1:21" x14ac:dyDescent="0.2">
      <c r="A42" s="6">
        <v>1986</v>
      </c>
      <c r="B42" s="13">
        <v>1385.8314519999999</v>
      </c>
      <c r="C42" s="13">
        <v>248.508433</v>
      </c>
      <c r="D42" s="13">
        <v>414.03806300000002</v>
      </c>
      <c r="E42" s="14">
        <v>294.00521900000001</v>
      </c>
      <c r="F42" s="13">
        <v>4.189E-3</v>
      </c>
      <c r="G42" s="13">
        <v>2490.4709520000001</v>
      </c>
      <c r="J42" s="15"/>
      <c r="N42" s="16"/>
      <c r="O42" s="16"/>
      <c r="P42" s="16"/>
      <c r="Q42" s="16"/>
      <c r="R42" s="16"/>
      <c r="S42" s="16"/>
      <c r="T42" s="16"/>
      <c r="U42" s="16"/>
    </row>
    <row r="43" spans="1:21" x14ac:dyDescent="0.2">
      <c r="A43" s="6">
        <v>1987</v>
      </c>
      <c r="B43" s="13">
        <v>1463.781289</v>
      </c>
      <c r="C43" s="13">
        <v>272.62080300000002</v>
      </c>
      <c r="D43" s="13">
        <v>455.27038199999998</v>
      </c>
      <c r="E43" s="14">
        <v>252.85609299999999</v>
      </c>
      <c r="F43" s="13">
        <v>3.5409999999999999E-3</v>
      </c>
      <c r="G43" s="13">
        <v>2575.2876660000002</v>
      </c>
      <c r="J43" s="15"/>
      <c r="N43" s="16"/>
      <c r="O43" s="16"/>
      <c r="P43" s="16"/>
      <c r="Q43" s="16"/>
      <c r="R43" s="16"/>
      <c r="S43" s="16"/>
      <c r="T43" s="16"/>
      <c r="U43" s="16"/>
    </row>
    <row r="44" spans="1:21" x14ac:dyDescent="0.2">
      <c r="A44" s="6">
        <v>1988</v>
      </c>
      <c r="B44" s="13">
        <v>1540.6527739999999</v>
      </c>
      <c r="C44" s="13">
        <v>252.800704</v>
      </c>
      <c r="D44" s="13">
        <v>526.97304699999995</v>
      </c>
      <c r="E44" s="14">
        <v>226.10080300000001</v>
      </c>
      <c r="F44" s="13">
        <v>8.7100000000000003E-4</v>
      </c>
      <c r="G44" s="13">
        <v>2707.411177</v>
      </c>
      <c r="J44" s="15"/>
      <c r="N44" s="17"/>
      <c r="O44" s="17"/>
      <c r="P44" s="17"/>
      <c r="Q44" s="17"/>
      <c r="R44" s="17"/>
      <c r="S44" s="17"/>
      <c r="T44" s="16"/>
      <c r="U44" s="16"/>
    </row>
    <row r="45" spans="1:21" x14ac:dyDescent="0.2">
      <c r="A45" s="6">
        <v>1989</v>
      </c>
      <c r="B45" s="13">
        <v>1583.779139</v>
      </c>
      <c r="C45" s="13">
        <v>352.62886600000002</v>
      </c>
      <c r="D45" s="13">
        <v>529.35471700000005</v>
      </c>
      <c r="E45" s="14">
        <v>271.97693600000002</v>
      </c>
      <c r="F45" s="13">
        <v>2.1120429999999999</v>
      </c>
      <c r="G45" s="13">
        <v>2967.1460870000001</v>
      </c>
      <c r="J45" s="15"/>
      <c r="N45" s="16"/>
      <c r="O45" s="16"/>
      <c r="P45" s="16"/>
      <c r="Q45" s="16"/>
      <c r="R45" s="16"/>
      <c r="S45" s="16"/>
      <c r="T45" s="16"/>
      <c r="U45" s="16"/>
    </row>
    <row r="46" spans="1:21" x14ac:dyDescent="0.2">
      <c r="A46" s="6">
        <v>1990</v>
      </c>
      <c r="B46" s="13">
        <v>1594.011479</v>
      </c>
      <c r="C46" s="13">
        <v>372.765154</v>
      </c>
      <c r="D46" s="13">
        <v>576.86167799999998</v>
      </c>
      <c r="E46" s="14">
        <v>292.86584599999998</v>
      </c>
      <c r="F46" s="13">
        <v>2.7886000000000002</v>
      </c>
      <c r="G46" s="13">
        <v>3037.8273370000002</v>
      </c>
      <c r="J46" s="15"/>
      <c r="N46" s="16"/>
      <c r="O46" s="16"/>
      <c r="P46" s="16"/>
      <c r="Q46" s="16"/>
      <c r="R46" s="16"/>
      <c r="S46" s="16"/>
      <c r="T46" s="16"/>
      <c r="U46" s="16"/>
    </row>
    <row r="47" spans="1:21" x14ac:dyDescent="0.2">
      <c r="A47" s="6">
        <v>1991</v>
      </c>
      <c r="B47" s="13">
        <v>1590.622748</v>
      </c>
      <c r="C47" s="13">
        <v>381.55301700000001</v>
      </c>
      <c r="D47" s="13">
        <v>612.56508699999995</v>
      </c>
      <c r="E47" s="14">
        <v>288.99418900000001</v>
      </c>
      <c r="F47" s="13">
        <v>2.9509509999999999</v>
      </c>
      <c r="G47" s="13">
        <v>3073.7988850000002</v>
      </c>
      <c r="J47" s="15"/>
      <c r="N47" s="18"/>
      <c r="O47" s="18"/>
      <c r="P47" s="18"/>
      <c r="Q47" s="18"/>
      <c r="R47" s="18"/>
      <c r="S47" s="18"/>
      <c r="T47" s="16"/>
      <c r="U47" s="16"/>
    </row>
    <row r="48" spans="1:21" x14ac:dyDescent="0.2">
      <c r="A48" s="6">
        <v>1992</v>
      </c>
      <c r="B48" s="13">
        <v>1621.2060389999999</v>
      </c>
      <c r="C48" s="13">
        <v>404.07437199999998</v>
      </c>
      <c r="D48" s="13">
        <v>618.77626299999997</v>
      </c>
      <c r="E48" s="14">
        <v>253.08800299999999</v>
      </c>
      <c r="F48" s="13">
        <v>2.8875229999999998</v>
      </c>
      <c r="G48" s="13">
        <v>3083.882204</v>
      </c>
      <c r="J48" s="15"/>
      <c r="N48" s="16"/>
      <c r="O48" s="16"/>
      <c r="P48" s="16"/>
      <c r="Q48" s="16"/>
      <c r="R48" s="16"/>
      <c r="S48" s="16"/>
      <c r="T48" s="16"/>
      <c r="U48" s="16"/>
    </row>
    <row r="49" spans="1:21" x14ac:dyDescent="0.2">
      <c r="A49" s="6">
        <v>1993</v>
      </c>
      <c r="B49" s="13">
        <v>1690.070232</v>
      </c>
      <c r="C49" s="13">
        <v>414.92679800000002</v>
      </c>
      <c r="D49" s="13">
        <v>610.29121399999997</v>
      </c>
      <c r="E49" s="14">
        <v>280.49400800000001</v>
      </c>
      <c r="F49" s="13">
        <v>3.005827</v>
      </c>
      <c r="G49" s="13">
        <v>3197.191096</v>
      </c>
      <c r="J49" s="15"/>
      <c r="N49" s="16"/>
      <c r="O49" s="16"/>
      <c r="P49" s="16"/>
      <c r="Q49" s="16"/>
      <c r="R49" s="16"/>
      <c r="S49" s="16"/>
      <c r="T49" s="16"/>
      <c r="U49" s="16"/>
    </row>
    <row r="50" spans="1:21" x14ac:dyDescent="0.2">
      <c r="A50" s="6">
        <v>1994</v>
      </c>
      <c r="B50" s="13">
        <v>1690.6938640000001</v>
      </c>
      <c r="C50" s="13">
        <v>460.218682</v>
      </c>
      <c r="D50" s="13">
        <v>640.43983200000002</v>
      </c>
      <c r="E50" s="14">
        <v>260.12573300000003</v>
      </c>
      <c r="F50" s="13">
        <v>3.4471090000000002</v>
      </c>
      <c r="G50" s="13">
        <v>3247.5223879999999</v>
      </c>
      <c r="J50" s="15"/>
      <c r="N50" s="16"/>
      <c r="O50" s="16"/>
      <c r="P50" s="16"/>
      <c r="Q50" s="16"/>
      <c r="R50" s="16"/>
      <c r="S50" s="16"/>
      <c r="T50" s="16"/>
      <c r="U50" s="16"/>
    </row>
    <row r="51" spans="1:21" x14ac:dyDescent="0.2">
      <c r="A51" s="6">
        <v>1995</v>
      </c>
      <c r="B51" s="13">
        <v>1709.4264680000001</v>
      </c>
      <c r="C51" s="13">
        <v>496.05794500000002</v>
      </c>
      <c r="D51" s="13">
        <v>673.40212299999996</v>
      </c>
      <c r="E51" s="14">
        <v>310.83274799999998</v>
      </c>
      <c r="F51" s="13">
        <v>3.164253</v>
      </c>
      <c r="G51" s="13">
        <v>3353.4873619999998</v>
      </c>
      <c r="J51" s="15"/>
      <c r="N51" s="16"/>
      <c r="O51" s="16"/>
      <c r="P51" s="16"/>
      <c r="Q51" s="16"/>
      <c r="R51" s="16"/>
      <c r="S51" s="16"/>
      <c r="T51" s="16"/>
      <c r="U51" s="16"/>
    </row>
    <row r="52" spans="1:21" x14ac:dyDescent="0.2">
      <c r="A52" s="6">
        <v>1996</v>
      </c>
      <c r="B52" s="13">
        <v>1795.1955929999999</v>
      </c>
      <c r="C52" s="13">
        <v>455.05557599999997</v>
      </c>
      <c r="D52" s="13">
        <v>674.72854600000005</v>
      </c>
      <c r="E52" s="14">
        <v>347.16206299999999</v>
      </c>
      <c r="F52" s="13">
        <v>3.2340689999999999</v>
      </c>
      <c r="G52" s="13">
        <v>3444.187621</v>
      </c>
      <c r="J52" s="15"/>
      <c r="N52" s="16"/>
      <c r="O52" s="16"/>
      <c r="P52" s="16"/>
      <c r="Q52" s="16"/>
      <c r="R52" s="16"/>
      <c r="S52" s="16"/>
      <c r="T52" s="16"/>
      <c r="U52" s="16"/>
    </row>
    <row r="53" spans="1:21" x14ac:dyDescent="0.2">
      <c r="A53" s="6">
        <v>1997</v>
      </c>
      <c r="B53" s="13">
        <v>1845.0157360000001</v>
      </c>
      <c r="C53" s="13">
        <v>479.39866999999998</v>
      </c>
      <c r="D53" s="13">
        <v>628.64417100000003</v>
      </c>
      <c r="E53" s="14">
        <v>356.45329500000003</v>
      </c>
      <c r="F53" s="13">
        <v>3.2880349999999998</v>
      </c>
      <c r="G53" s="13">
        <v>3492.1722829999999</v>
      </c>
      <c r="J53" s="15"/>
      <c r="N53" s="16"/>
      <c r="O53" s="16"/>
      <c r="P53" s="16"/>
      <c r="Q53" s="16"/>
      <c r="R53" s="16"/>
      <c r="S53" s="16"/>
      <c r="T53" s="16"/>
      <c r="U53" s="16"/>
    </row>
    <row r="54" spans="1:21" x14ac:dyDescent="0.2">
      <c r="A54" s="6">
        <v>1998</v>
      </c>
      <c r="B54" s="13">
        <v>1873.5156899999999</v>
      </c>
      <c r="C54" s="13">
        <v>531.25710400000003</v>
      </c>
      <c r="D54" s="13">
        <v>673.70210399999996</v>
      </c>
      <c r="E54" s="14">
        <v>323.33566100000002</v>
      </c>
      <c r="F54" s="13">
        <v>3.0256959999999999</v>
      </c>
      <c r="G54" s="13">
        <v>3620.295498</v>
      </c>
      <c r="J54" s="15"/>
      <c r="N54" s="16"/>
      <c r="O54" s="16"/>
      <c r="P54" s="16"/>
      <c r="Q54" s="16"/>
      <c r="R54" s="16"/>
      <c r="S54" s="16"/>
      <c r="T54" s="16"/>
      <c r="U54" s="16"/>
    </row>
    <row r="55" spans="1:21" x14ac:dyDescent="0.2">
      <c r="A55" s="6">
        <v>1999</v>
      </c>
      <c r="B55" s="13">
        <v>1881.0872240000001</v>
      </c>
      <c r="C55" s="13">
        <v>556.39612699999998</v>
      </c>
      <c r="D55" s="13">
        <v>728.25412400000005</v>
      </c>
      <c r="E55" s="14">
        <v>319.53602899999998</v>
      </c>
      <c r="F55" s="13">
        <v>4.4879980000000002</v>
      </c>
      <c r="G55" s="13">
        <v>3694.8098100000002</v>
      </c>
      <c r="J55" s="15"/>
      <c r="N55" s="19"/>
      <c r="O55" s="16"/>
      <c r="P55" s="16"/>
      <c r="Q55" s="16"/>
      <c r="R55" s="16"/>
      <c r="S55" s="16"/>
      <c r="T55" s="16"/>
      <c r="U55" s="16"/>
    </row>
    <row r="56" spans="1:21" x14ac:dyDescent="0.2">
      <c r="A56" s="6">
        <v>2000</v>
      </c>
      <c r="B56" s="13">
        <v>1966.264596</v>
      </c>
      <c r="C56" s="13">
        <v>601.03815899999995</v>
      </c>
      <c r="D56" s="13">
        <v>753.89293999999995</v>
      </c>
      <c r="E56" s="14">
        <v>275.57259699999997</v>
      </c>
      <c r="F56" s="13">
        <v>5.593261</v>
      </c>
      <c r="G56" s="13">
        <v>3802.105043</v>
      </c>
      <c r="J56" s="15"/>
      <c r="N56" s="16"/>
      <c r="O56" s="16"/>
      <c r="P56" s="16"/>
      <c r="Q56" s="16"/>
      <c r="R56" s="16"/>
      <c r="S56" s="16"/>
      <c r="T56" s="16"/>
      <c r="U56" s="16"/>
    </row>
    <row r="57" spans="1:21" x14ac:dyDescent="0.2">
      <c r="A57" s="6">
        <v>2001</v>
      </c>
      <c r="B57" s="13">
        <v>1903.9559429999999</v>
      </c>
      <c r="C57" s="13">
        <v>639.12911999999994</v>
      </c>
      <c r="D57" s="13">
        <v>768.82630800000004</v>
      </c>
      <c r="E57" s="14">
        <v>216.96104399999999</v>
      </c>
      <c r="F57" s="13">
        <v>6.7373320000000003</v>
      </c>
      <c r="G57" s="13">
        <v>3736.6436530000001</v>
      </c>
      <c r="N57" s="16"/>
      <c r="O57" s="16"/>
      <c r="P57" s="16"/>
      <c r="Q57" s="16"/>
      <c r="R57" s="16"/>
      <c r="S57" s="16"/>
      <c r="T57" s="16"/>
      <c r="U57" s="16"/>
    </row>
    <row r="58" spans="1:21" x14ac:dyDescent="0.2">
      <c r="A58" s="6">
        <v>2002</v>
      </c>
      <c r="B58" s="13">
        <v>1933.130353</v>
      </c>
      <c r="C58" s="13">
        <v>691.00574600000004</v>
      </c>
      <c r="D58" s="13">
        <v>780.06408699999997</v>
      </c>
      <c r="E58" s="14">
        <v>264.32883199999998</v>
      </c>
      <c r="F58" s="13">
        <v>10.354279</v>
      </c>
      <c r="G58" s="13">
        <v>3858.452252</v>
      </c>
      <c r="N58" s="16"/>
      <c r="O58" s="16"/>
      <c r="P58" s="16"/>
      <c r="Q58" s="16"/>
      <c r="R58" s="16"/>
      <c r="S58" s="16"/>
      <c r="T58" s="16"/>
      <c r="U58" s="16"/>
    </row>
    <row r="59" spans="1:21" x14ac:dyDescent="0.2">
      <c r="A59" s="6">
        <v>2003</v>
      </c>
      <c r="B59" s="13">
        <v>1973.7370000000001</v>
      </c>
      <c r="C59" s="13">
        <v>649.90800000000002</v>
      </c>
      <c r="D59" s="13">
        <v>763.73299999999995</v>
      </c>
      <c r="E59" s="14">
        <v>275.80599999999998</v>
      </c>
      <c r="F59" s="13">
        <v>11.186999999999999</v>
      </c>
      <c r="G59" s="13">
        <v>3883.1849999999999</v>
      </c>
      <c r="H59" s="13"/>
      <c r="I59" s="15"/>
      <c r="J59" s="13"/>
      <c r="K59" s="13"/>
      <c r="L59" s="13"/>
      <c r="M59" s="13"/>
      <c r="N59" s="19"/>
      <c r="O59" s="16"/>
      <c r="P59" s="16"/>
      <c r="Q59" s="16"/>
      <c r="R59" s="16"/>
      <c r="S59" s="16"/>
      <c r="T59" s="16"/>
      <c r="U59" s="16"/>
    </row>
    <row r="60" spans="1:21" x14ac:dyDescent="0.2">
      <c r="A60" s="6">
        <v>2004</v>
      </c>
      <c r="B60" s="13">
        <v>1978.3009999999999</v>
      </c>
      <c r="C60" s="13">
        <v>710.1</v>
      </c>
      <c r="D60" s="13">
        <v>788.52800000000002</v>
      </c>
      <c r="E60" s="14">
        <v>268.41699999999997</v>
      </c>
      <c r="F60" s="13">
        <v>14.144</v>
      </c>
      <c r="G60" s="13">
        <v>3970.5549999999998</v>
      </c>
      <c r="H60" s="13"/>
      <c r="I60" s="15"/>
      <c r="J60" s="13"/>
      <c r="K60" s="13"/>
      <c r="L60" s="13"/>
      <c r="M60" s="13"/>
      <c r="N60" s="16"/>
      <c r="O60" s="16"/>
      <c r="P60" s="16"/>
      <c r="Q60" s="16"/>
      <c r="R60" s="16"/>
      <c r="S60" s="16"/>
      <c r="T60" s="16"/>
      <c r="U60" s="16"/>
    </row>
    <row r="61" spans="1:21" x14ac:dyDescent="0.2">
      <c r="A61" s="6">
        <v>2005</v>
      </c>
      <c r="B61" s="13">
        <v>2012.873</v>
      </c>
      <c r="C61" s="13">
        <v>760.96</v>
      </c>
      <c r="D61" s="13">
        <v>781.98599999999999</v>
      </c>
      <c r="E61" s="14">
        <v>270.32100000000003</v>
      </c>
      <c r="F61" s="13">
        <v>17.811</v>
      </c>
      <c r="G61" s="13">
        <v>4055.4229999999998</v>
      </c>
      <c r="H61" s="13"/>
      <c r="I61" s="15"/>
      <c r="J61" s="13"/>
      <c r="K61" s="13"/>
      <c r="L61" s="13"/>
      <c r="M61" s="13"/>
      <c r="N61" s="16"/>
      <c r="O61" s="16"/>
      <c r="P61" s="16"/>
      <c r="Q61" s="16"/>
      <c r="R61" s="16"/>
      <c r="S61" s="16"/>
      <c r="T61" s="16"/>
      <c r="U61" s="16"/>
    </row>
    <row r="62" spans="1:21" x14ac:dyDescent="0.2">
      <c r="A62" s="6">
        <v>2006</v>
      </c>
      <c r="B62" s="13">
        <v>1990.511</v>
      </c>
      <c r="C62" s="13">
        <v>816.44100000000003</v>
      </c>
      <c r="D62" s="13">
        <v>787.21900000000005</v>
      </c>
      <c r="E62" s="14">
        <v>289.24599999999998</v>
      </c>
      <c r="F62" s="13">
        <v>26.588999999999999</v>
      </c>
      <c r="G62" s="13">
        <v>4064.7020000000002</v>
      </c>
      <c r="H62" s="13"/>
      <c r="I62" s="15"/>
      <c r="J62" s="13"/>
      <c r="K62" s="13"/>
      <c r="L62" s="13"/>
      <c r="M62" s="13"/>
      <c r="N62" s="16"/>
      <c r="O62" s="16"/>
      <c r="P62" s="16"/>
      <c r="Q62" s="16"/>
      <c r="R62" s="16"/>
      <c r="S62" s="16"/>
      <c r="T62" s="16"/>
      <c r="U62" s="16"/>
    </row>
    <row r="63" spans="1:21" x14ac:dyDescent="0.2">
      <c r="A63" s="6">
        <v>2007</v>
      </c>
      <c r="B63" s="13">
        <v>2016.4559999999999</v>
      </c>
      <c r="C63" s="13">
        <v>896.59</v>
      </c>
      <c r="D63" s="13">
        <v>806.42499999999995</v>
      </c>
      <c r="E63" s="14">
        <v>247.51</v>
      </c>
      <c r="F63" s="13">
        <v>34.450000000000003</v>
      </c>
      <c r="G63" s="13">
        <v>4156.7449999999999</v>
      </c>
      <c r="H63" s="13"/>
      <c r="I63" s="15"/>
      <c r="J63" s="13"/>
      <c r="K63" s="13"/>
      <c r="L63" s="13"/>
      <c r="M63" s="13"/>
      <c r="N63" s="16"/>
      <c r="O63" s="16"/>
      <c r="P63" s="16"/>
      <c r="Q63" s="16"/>
      <c r="R63" s="16"/>
      <c r="S63" s="16"/>
      <c r="T63" s="16"/>
      <c r="U63" s="16"/>
    </row>
    <row r="64" spans="1:21" x14ac:dyDescent="0.2">
      <c r="A64" s="6">
        <v>2008</v>
      </c>
      <c r="B64" s="13">
        <v>1985.8009999999999</v>
      </c>
      <c r="C64" s="13">
        <v>882.98099999999999</v>
      </c>
      <c r="D64" s="13">
        <v>806.20799999999997</v>
      </c>
      <c r="E64" s="14">
        <v>254.83099999999999</v>
      </c>
      <c r="F64" s="13">
        <v>55.363</v>
      </c>
      <c r="G64" s="13">
        <v>4119.3879999999999</v>
      </c>
      <c r="H64" s="13"/>
      <c r="I64" s="15"/>
      <c r="J64" s="13"/>
      <c r="K64" s="13"/>
      <c r="L64" s="13"/>
      <c r="M64" s="13"/>
      <c r="N64" s="17"/>
      <c r="O64" s="17"/>
      <c r="P64" s="17"/>
      <c r="Q64" s="17"/>
      <c r="R64" s="17"/>
      <c r="S64" s="17"/>
      <c r="T64" s="16"/>
      <c r="U64" s="16"/>
    </row>
    <row r="65" spans="1:21" x14ac:dyDescent="0.2">
      <c r="A65" s="6">
        <v>2009</v>
      </c>
      <c r="B65" s="13">
        <v>1755.904</v>
      </c>
      <c r="C65" s="13">
        <v>920.97900000000004</v>
      </c>
      <c r="D65" s="13">
        <v>798.85500000000002</v>
      </c>
      <c r="E65" s="14">
        <v>273.44499999999999</v>
      </c>
      <c r="F65" s="13">
        <v>73.885999999999996</v>
      </c>
      <c r="G65" s="13">
        <v>3950.3310000000001</v>
      </c>
      <c r="H65" s="13"/>
      <c r="I65" s="15"/>
      <c r="J65" s="13"/>
      <c r="K65" s="13"/>
      <c r="L65" s="13"/>
      <c r="M65" s="13"/>
      <c r="N65" s="16"/>
      <c r="O65" s="16"/>
      <c r="P65" s="16"/>
      <c r="Q65" s="16"/>
      <c r="R65" s="16"/>
      <c r="S65" s="16"/>
      <c r="T65" s="16"/>
      <c r="U65" s="16"/>
    </row>
    <row r="66" spans="1:21" x14ac:dyDescent="0.2">
      <c r="A66" s="6">
        <v>2010</v>
      </c>
      <c r="B66" s="13">
        <v>1847.29</v>
      </c>
      <c r="C66" s="13">
        <v>987.697</v>
      </c>
      <c r="D66" s="20">
        <v>806.96799999999996</v>
      </c>
      <c r="E66" s="14">
        <v>260.20299999999997</v>
      </c>
      <c r="F66" s="13">
        <v>94.652000000000001</v>
      </c>
      <c r="G66" s="13">
        <v>4125.0600000000004</v>
      </c>
      <c r="H66" s="13"/>
      <c r="I66" s="15"/>
      <c r="J66" s="13"/>
      <c r="K66" s="13"/>
      <c r="L66" s="13"/>
      <c r="M66" s="13"/>
      <c r="N66" s="16"/>
      <c r="O66" s="16"/>
      <c r="P66" s="16"/>
      <c r="Q66" s="16"/>
      <c r="R66" s="16"/>
      <c r="S66" s="16"/>
      <c r="T66" s="16"/>
      <c r="U66" s="16"/>
    </row>
    <row r="67" spans="1:21" x14ac:dyDescent="0.2">
      <c r="A67" s="8">
        <v>2011</v>
      </c>
      <c r="B67" s="13">
        <v>1733.43</v>
      </c>
      <c r="C67" s="13">
        <v>1013.689</v>
      </c>
      <c r="D67" s="13">
        <v>790.20399999999995</v>
      </c>
      <c r="E67" s="14">
        <v>319.35500000000002</v>
      </c>
      <c r="F67" s="13">
        <v>120.17700000000001</v>
      </c>
      <c r="G67" s="13">
        <v>4100.6559999999999</v>
      </c>
      <c r="H67" s="13"/>
      <c r="I67" s="15"/>
      <c r="J67" s="13"/>
      <c r="K67" s="13"/>
      <c r="L67" s="13"/>
      <c r="M67" s="13"/>
      <c r="P67" s="19"/>
      <c r="Q67" s="19"/>
      <c r="R67" s="19"/>
      <c r="S67" s="19"/>
      <c r="T67" s="16"/>
      <c r="U67" s="16"/>
    </row>
    <row r="68" spans="1:21" x14ac:dyDescent="0.2">
      <c r="A68" s="8">
        <v>2012</v>
      </c>
      <c r="B68" s="13">
        <v>1517.203</v>
      </c>
      <c r="C68" s="13">
        <v>1230.7080000000001</v>
      </c>
      <c r="D68" s="14">
        <v>769.33100000000002</v>
      </c>
      <c r="E68" s="14">
        <v>276.53500000000003</v>
      </c>
      <c r="F68" s="14">
        <v>140.089</v>
      </c>
      <c r="G68" s="13">
        <v>4054.4850000000001</v>
      </c>
      <c r="H68" s="13"/>
      <c r="I68" s="15"/>
      <c r="J68" s="13"/>
      <c r="K68" s="13"/>
      <c r="L68" s="13"/>
      <c r="M68" s="13"/>
      <c r="P68" s="19"/>
      <c r="Q68" s="19"/>
      <c r="R68" s="19"/>
      <c r="S68" s="19"/>
      <c r="T68" s="16"/>
      <c r="U68" s="16"/>
    </row>
    <row r="69" spans="1:21" x14ac:dyDescent="0.2">
      <c r="P69" s="16"/>
      <c r="Q69" s="16"/>
      <c r="R69" s="16"/>
      <c r="S69" s="16"/>
      <c r="T69" s="16"/>
      <c r="U69" s="16"/>
    </row>
    <row r="70" spans="1:21" ht="29.25" customHeight="1" x14ac:dyDescent="0.2">
      <c r="A70" s="21" t="s">
        <v>12</v>
      </c>
      <c r="B70" s="22">
        <f t="shared" ref="B70:G70" si="0">(((B68/B63)^(1/($A68-$A63)))-1)*100</f>
        <v>-5.5306366484832559</v>
      </c>
      <c r="C70" s="22">
        <f t="shared" si="0"/>
        <v>6.5398857168503133</v>
      </c>
      <c r="D70" s="22">
        <f t="shared" si="0"/>
        <v>-0.93737088605129193</v>
      </c>
      <c r="E70" s="22">
        <f t="shared" si="0"/>
        <v>2.2425025957392153</v>
      </c>
      <c r="F70" s="22">
        <f t="shared" si="0"/>
        <v>32.386274800294856</v>
      </c>
      <c r="G70" s="22">
        <f t="shared" si="0"/>
        <v>-0.49693398273714662</v>
      </c>
      <c r="P70" s="16"/>
      <c r="Q70" s="16"/>
      <c r="R70" s="16"/>
      <c r="S70" s="16"/>
      <c r="T70" s="16"/>
      <c r="U70" s="16"/>
    </row>
    <row r="71" spans="1:21" x14ac:dyDescent="0.2">
      <c r="M71" s="19"/>
      <c r="N71" s="19"/>
      <c r="O71" s="19"/>
      <c r="P71" s="16"/>
      <c r="Q71" s="16"/>
      <c r="R71" s="16"/>
      <c r="S71" s="16"/>
      <c r="T71" s="16"/>
      <c r="U71" s="16"/>
    </row>
    <row r="72" spans="1:21" x14ac:dyDescent="0.2">
      <c r="A72" s="6" t="s">
        <v>13</v>
      </c>
      <c r="J72" s="16"/>
      <c r="K72" s="16"/>
      <c r="L72" s="16"/>
      <c r="M72" s="19"/>
      <c r="N72" s="19"/>
      <c r="O72" s="19"/>
      <c r="P72" s="16"/>
      <c r="Q72" s="16"/>
      <c r="R72" s="16"/>
      <c r="S72" s="16"/>
      <c r="T72" s="16"/>
      <c r="U72" s="16"/>
    </row>
    <row r="73" spans="1:21" x14ac:dyDescent="0.2">
      <c r="J73" s="17"/>
      <c r="K73" s="17"/>
      <c r="L73" s="17"/>
      <c r="M73" s="17"/>
      <c r="N73" s="17"/>
      <c r="O73" s="17"/>
      <c r="P73" s="16"/>
      <c r="Q73" s="16"/>
      <c r="R73" s="16"/>
      <c r="S73" s="16"/>
      <c r="T73" s="16"/>
      <c r="U73" s="16"/>
    </row>
    <row r="74" spans="1:21" ht="80.25" customHeight="1" x14ac:dyDescent="0.2">
      <c r="A74" s="44" t="s">
        <v>14</v>
      </c>
      <c r="B74" s="44"/>
      <c r="C74" s="44"/>
      <c r="D74" s="44"/>
      <c r="E74" s="44"/>
      <c r="F74" s="44"/>
      <c r="G74" s="44"/>
      <c r="J74" s="23"/>
      <c r="K74" s="23"/>
      <c r="L74" s="23"/>
      <c r="M74" s="23"/>
      <c r="N74" s="23"/>
      <c r="O74" s="23"/>
      <c r="P74" s="16"/>
      <c r="Q74" s="16"/>
      <c r="R74" s="16"/>
      <c r="S74" s="16"/>
      <c r="T74" s="16"/>
      <c r="U74" s="16"/>
    </row>
    <row r="75" spans="1:21" x14ac:dyDescent="0.2">
      <c r="K75" s="16"/>
      <c r="L75" s="17"/>
      <c r="M75" s="17"/>
      <c r="N75" s="17"/>
      <c r="O75" s="17"/>
      <c r="P75" s="17"/>
      <c r="Q75" s="17"/>
      <c r="R75" s="17"/>
      <c r="S75" s="17"/>
      <c r="T75" s="16"/>
      <c r="U75" s="16"/>
    </row>
    <row r="76" spans="1:21" x14ac:dyDescent="0.2"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x14ac:dyDescent="0.2"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x14ac:dyDescent="0.2"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x14ac:dyDescent="0.2"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x14ac:dyDescent="0.2">
      <c r="K80" s="16"/>
      <c r="L80" s="23"/>
      <c r="M80" s="23"/>
      <c r="N80" s="23"/>
      <c r="O80" s="23"/>
      <c r="P80" s="23"/>
      <c r="Q80" s="23"/>
      <c r="R80" s="23"/>
      <c r="S80" s="23"/>
      <c r="T80" s="16"/>
      <c r="U80" s="16"/>
    </row>
    <row r="81" spans="11:21" x14ac:dyDescent="0.2"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1:21" x14ac:dyDescent="0.2"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1:21" x14ac:dyDescent="0.2"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1:21" x14ac:dyDescent="0.2">
      <c r="K84" s="16"/>
      <c r="L84" s="17"/>
      <c r="M84" s="17"/>
      <c r="N84" s="17"/>
      <c r="O84" s="17"/>
      <c r="P84" s="17"/>
      <c r="Q84" s="17"/>
      <c r="R84" s="17"/>
      <c r="S84" s="16"/>
      <c r="T84" s="16"/>
      <c r="U84" s="16"/>
    </row>
    <row r="85" spans="11:21" x14ac:dyDescent="0.2"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1:21" x14ac:dyDescent="0.2"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1:21" x14ac:dyDescent="0.2"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1:21" x14ac:dyDescent="0.2"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1:21" x14ac:dyDescent="0.2"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1:21" x14ac:dyDescent="0.2"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</sheetData>
  <mergeCells count="2">
    <mergeCell ref="B4:G4"/>
    <mergeCell ref="A74:G74"/>
  </mergeCells>
  <pageMargins left="0.7" right="0.7" top="0.75" bottom="0.75" header="0.3" footer="0.3"/>
  <pageSetup scale="68" orientation="portrait" r:id="rId1"/>
  <rowBreaks count="1" manualBreakCount="1">
    <brk id="7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/>
  </sheetViews>
  <sheetFormatPr defaultRowHeight="12.75" x14ac:dyDescent="0.2"/>
  <cols>
    <col min="1" max="1" width="6.7109375" style="6" customWidth="1"/>
    <col min="2" max="2" width="18.85546875" style="2" customWidth="1"/>
    <col min="3" max="3" width="18.140625" style="3" customWidth="1"/>
    <col min="4" max="16384" width="9.140625" style="3"/>
  </cols>
  <sheetData>
    <row r="1" spans="1:3" x14ac:dyDescent="0.2">
      <c r="A1" s="1" t="s">
        <v>87</v>
      </c>
    </row>
    <row r="3" spans="1:3" x14ac:dyDescent="0.2">
      <c r="A3" s="4" t="s">
        <v>1</v>
      </c>
      <c r="B3" s="5" t="s">
        <v>96</v>
      </c>
      <c r="C3" s="38"/>
    </row>
    <row r="4" spans="1:3" x14ac:dyDescent="0.2">
      <c r="C4" s="39"/>
    </row>
    <row r="5" spans="1:3" x14ac:dyDescent="0.2">
      <c r="C5" s="16"/>
    </row>
    <row r="6" spans="1:3" x14ac:dyDescent="0.2">
      <c r="A6" s="6">
        <v>1955</v>
      </c>
      <c r="B6" s="2">
        <v>0</v>
      </c>
    </row>
    <row r="7" spans="1:3" x14ac:dyDescent="0.2">
      <c r="A7" s="6">
        <v>1956</v>
      </c>
      <c r="B7" s="2">
        <v>0</v>
      </c>
    </row>
    <row r="8" spans="1:3" x14ac:dyDescent="0.2">
      <c r="A8" s="6">
        <v>1957</v>
      </c>
      <c r="B8" s="2">
        <v>1</v>
      </c>
      <c r="C8" s="13"/>
    </row>
    <row r="9" spans="1:3" x14ac:dyDescent="0.2">
      <c r="A9" s="6">
        <v>1958</v>
      </c>
      <c r="B9" s="2">
        <v>1</v>
      </c>
      <c r="C9" s="13"/>
    </row>
    <row r="10" spans="1:3" x14ac:dyDescent="0.2">
      <c r="A10" s="6">
        <v>1959</v>
      </c>
      <c r="B10" s="2">
        <v>2</v>
      </c>
      <c r="C10" s="13"/>
    </row>
    <row r="11" spans="1:3" x14ac:dyDescent="0.2">
      <c r="A11" s="6">
        <v>1960</v>
      </c>
      <c r="B11" s="2">
        <v>3</v>
      </c>
      <c r="C11" s="13"/>
    </row>
    <row r="12" spans="1:3" x14ac:dyDescent="0.2">
      <c r="A12" s="6">
        <v>1961</v>
      </c>
      <c r="B12" s="2">
        <v>3</v>
      </c>
      <c r="C12" s="13"/>
    </row>
    <row r="13" spans="1:3" x14ac:dyDescent="0.2">
      <c r="A13" s="6">
        <v>1962</v>
      </c>
      <c r="B13" s="2">
        <v>9</v>
      </c>
      <c r="C13" s="13"/>
    </row>
    <row r="14" spans="1:3" x14ac:dyDescent="0.2">
      <c r="A14" s="6">
        <v>1963</v>
      </c>
      <c r="B14" s="2">
        <v>11</v>
      </c>
      <c r="C14" s="13"/>
    </row>
    <row r="15" spans="1:3" x14ac:dyDescent="0.2">
      <c r="A15" s="6">
        <v>1964</v>
      </c>
      <c r="B15" s="2">
        <v>13</v>
      </c>
      <c r="C15" s="13"/>
    </row>
    <row r="16" spans="1:3" x14ac:dyDescent="0.2">
      <c r="A16" s="6">
        <v>1965</v>
      </c>
      <c r="B16" s="2">
        <v>13</v>
      </c>
      <c r="C16" s="13"/>
    </row>
    <row r="17" spans="1:3" x14ac:dyDescent="0.2">
      <c r="A17" s="6">
        <v>1966</v>
      </c>
      <c r="B17" s="2">
        <v>14</v>
      </c>
      <c r="C17" s="13"/>
    </row>
    <row r="18" spans="1:3" x14ac:dyDescent="0.2">
      <c r="A18" s="6">
        <v>1967</v>
      </c>
      <c r="B18" s="2">
        <v>15</v>
      </c>
      <c r="C18" s="13"/>
    </row>
    <row r="19" spans="1:3" x14ac:dyDescent="0.2">
      <c r="A19" s="6">
        <v>1968</v>
      </c>
      <c r="B19" s="2">
        <v>13</v>
      </c>
      <c r="C19" s="13"/>
    </row>
    <row r="20" spans="1:3" x14ac:dyDescent="0.2">
      <c r="A20" s="6">
        <v>1969</v>
      </c>
      <c r="B20" s="2">
        <v>17</v>
      </c>
      <c r="C20" s="13"/>
    </row>
    <row r="21" spans="1:3" x14ac:dyDescent="0.2">
      <c r="A21" s="6">
        <v>1970</v>
      </c>
      <c r="B21" s="2">
        <v>20</v>
      </c>
      <c r="C21" s="13"/>
    </row>
    <row r="22" spans="1:3" x14ac:dyDescent="0.2">
      <c r="A22" s="6">
        <v>1971</v>
      </c>
      <c r="B22" s="2">
        <v>22</v>
      </c>
      <c r="C22" s="13"/>
    </row>
    <row r="23" spans="1:3" x14ac:dyDescent="0.2">
      <c r="A23" s="6">
        <v>1972</v>
      </c>
      <c r="B23" s="2">
        <v>27</v>
      </c>
      <c r="C23" s="13"/>
    </row>
    <row r="24" spans="1:3" x14ac:dyDescent="0.2">
      <c r="A24" s="6">
        <v>1973</v>
      </c>
      <c r="B24" s="2">
        <v>42</v>
      </c>
      <c r="C24" s="13"/>
    </row>
    <row r="25" spans="1:3" x14ac:dyDescent="0.2">
      <c r="A25" s="6">
        <v>1974</v>
      </c>
      <c r="B25" s="2">
        <v>55</v>
      </c>
      <c r="C25" s="13"/>
    </row>
    <row r="26" spans="1:3" x14ac:dyDescent="0.2">
      <c r="A26" s="6">
        <v>1975</v>
      </c>
      <c r="B26" s="2">
        <v>57</v>
      </c>
      <c r="C26" s="13"/>
    </row>
    <row r="27" spans="1:3" x14ac:dyDescent="0.2">
      <c r="A27" s="6">
        <v>1976</v>
      </c>
      <c r="B27" s="2">
        <v>63</v>
      </c>
      <c r="C27" s="13"/>
    </row>
    <row r="28" spans="1:3" x14ac:dyDescent="0.2">
      <c r="A28" s="6">
        <v>1977</v>
      </c>
      <c r="B28" s="2">
        <v>67</v>
      </c>
      <c r="C28" s="13"/>
    </row>
    <row r="29" spans="1:3" x14ac:dyDescent="0.2">
      <c r="A29" s="6">
        <v>1978</v>
      </c>
      <c r="B29" s="2">
        <v>70</v>
      </c>
      <c r="C29" s="13"/>
    </row>
    <row r="30" spans="1:3" x14ac:dyDescent="0.2">
      <c r="A30" s="6">
        <v>1979</v>
      </c>
      <c r="B30" s="2">
        <v>69</v>
      </c>
      <c r="C30" s="13"/>
    </row>
    <row r="31" spans="1:3" x14ac:dyDescent="0.2">
      <c r="A31" s="6">
        <v>1980</v>
      </c>
      <c r="B31" s="2">
        <v>71</v>
      </c>
      <c r="C31" s="13"/>
    </row>
    <row r="32" spans="1:3" x14ac:dyDescent="0.2">
      <c r="A32" s="6">
        <v>1981</v>
      </c>
      <c r="B32" s="2">
        <v>75</v>
      </c>
      <c r="C32" s="13"/>
    </row>
    <row r="33" spans="1:3" x14ac:dyDescent="0.2">
      <c r="A33" s="6">
        <v>1982</v>
      </c>
      <c r="B33" s="2">
        <v>78</v>
      </c>
      <c r="C33" s="13"/>
    </row>
    <row r="34" spans="1:3" x14ac:dyDescent="0.2">
      <c r="A34" s="6">
        <v>1983</v>
      </c>
      <c r="B34" s="2">
        <v>81</v>
      </c>
      <c r="C34" s="13"/>
    </row>
    <row r="35" spans="1:3" x14ac:dyDescent="0.2">
      <c r="A35" s="6">
        <v>1984</v>
      </c>
      <c r="B35" s="2">
        <v>87</v>
      </c>
      <c r="C35" s="13"/>
    </row>
    <row r="36" spans="1:3" x14ac:dyDescent="0.2">
      <c r="A36" s="6">
        <v>1985</v>
      </c>
      <c r="B36" s="2">
        <v>96</v>
      </c>
      <c r="C36" s="13"/>
    </row>
    <row r="37" spans="1:3" x14ac:dyDescent="0.2">
      <c r="A37" s="6">
        <v>1986</v>
      </c>
      <c r="B37" s="2">
        <v>101</v>
      </c>
      <c r="C37" s="13"/>
    </row>
    <row r="38" spans="1:3" x14ac:dyDescent="0.2">
      <c r="A38" s="6">
        <v>1987</v>
      </c>
      <c r="B38" s="2">
        <v>107</v>
      </c>
      <c r="C38" s="13"/>
    </row>
    <row r="39" spans="1:3" x14ac:dyDescent="0.2">
      <c r="A39" s="6">
        <v>1988</v>
      </c>
      <c r="B39" s="2">
        <v>109</v>
      </c>
      <c r="C39" s="13"/>
    </row>
    <row r="40" spans="1:3" x14ac:dyDescent="0.2">
      <c r="A40" s="6">
        <v>1989</v>
      </c>
      <c r="B40" s="2">
        <v>111</v>
      </c>
      <c r="C40" s="13"/>
    </row>
    <row r="41" spans="1:3" x14ac:dyDescent="0.2">
      <c r="A41" s="6">
        <v>1990</v>
      </c>
      <c r="B41" s="2">
        <v>112</v>
      </c>
      <c r="C41" s="13"/>
    </row>
    <row r="42" spans="1:3" x14ac:dyDescent="0.2">
      <c r="A42" s="6">
        <v>1991</v>
      </c>
      <c r="B42" s="2">
        <v>111</v>
      </c>
      <c r="C42" s="13"/>
    </row>
    <row r="43" spans="1:3" x14ac:dyDescent="0.2">
      <c r="A43" s="6">
        <v>1992</v>
      </c>
      <c r="B43" s="2">
        <v>109</v>
      </c>
      <c r="C43" s="13"/>
    </row>
    <row r="44" spans="1:3" x14ac:dyDescent="0.2">
      <c r="A44" s="6">
        <v>1993</v>
      </c>
      <c r="B44" s="2">
        <v>110</v>
      </c>
      <c r="C44" s="13"/>
    </row>
    <row r="45" spans="1:3" x14ac:dyDescent="0.2">
      <c r="A45" s="6">
        <v>1994</v>
      </c>
      <c r="B45" s="2">
        <v>109</v>
      </c>
      <c r="C45" s="13"/>
    </row>
    <row r="46" spans="1:3" x14ac:dyDescent="0.2">
      <c r="A46" s="6">
        <v>1995</v>
      </c>
      <c r="B46" s="2">
        <v>109</v>
      </c>
      <c r="C46" s="13"/>
    </row>
    <row r="47" spans="1:3" x14ac:dyDescent="0.2">
      <c r="A47" s="6">
        <v>1996</v>
      </c>
      <c r="B47" s="2">
        <v>109</v>
      </c>
      <c r="C47" s="13"/>
    </row>
    <row r="48" spans="1:3" x14ac:dyDescent="0.2">
      <c r="A48" s="6">
        <v>1997</v>
      </c>
      <c r="B48" s="2">
        <v>107</v>
      </c>
      <c r="C48" s="13"/>
    </row>
    <row r="49" spans="1:3" x14ac:dyDescent="0.2">
      <c r="A49" s="6">
        <v>1998</v>
      </c>
      <c r="B49" s="2">
        <v>104</v>
      </c>
      <c r="C49" s="13"/>
    </row>
    <row r="50" spans="1:3" x14ac:dyDescent="0.2">
      <c r="A50" s="6">
        <v>1999</v>
      </c>
      <c r="B50" s="2">
        <v>104</v>
      </c>
      <c r="C50" s="13"/>
    </row>
    <row r="51" spans="1:3" x14ac:dyDescent="0.2">
      <c r="A51" s="6">
        <v>2000</v>
      </c>
      <c r="B51" s="2">
        <v>104</v>
      </c>
      <c r="C51" s="13"/>
    </row>
    <row r="52" spans="1:3" x14ac:dyDescent="0.2">
      <c r="A52" s="6">
        <v>2001</v>
      </c>
      <c r="B52" s="2">
        <v>104</v>
      </c>
      <c r="C52" s="13"/>
    </row>
    <row r="53" spans="1:3" x14ac:dyDescent="0.2">
      <c r="A53" s="6">
        <v>2002</v>
      </c>
      <c r="B53" s="2">
        <v>104</v>
      </c>
      <c r="C53" s="13"/>
    </row>
    <row r="54" spans="1:3" x14ac:dyDescent="0.2">
      <c r="A54" s="6">
        <v>2003</v>
      </c>
      <c r="B54" s="2">
        <v>104</v>
      </c>
      <c r="C54" s="13"/>
    </row>
    <row r="55" spans="1:3" x14ac:dyDescent="0.2">
      <c r="A55" s="6">
        <v>2004</v>
      </c>
      <c r="B55" s="2">
        <v>104</v>
      </c>
      <c r="C55" s="13"/>
    </row>
    <row r="56" spans="1:3" x14ac:dyDescent="0.2">
      <c r="A56" s="6">
        <v>2005</v>
      </c>
      <c r="B56" s="2">
        <v>104</v>
      </c>
      <c r="C56" s="13"/>
    </row>
    <row r="57" spans="1:3" x14ac:dyDescent="0.2">
      <c r="A57" s="6">
        <v>2006</v>
      </c>
      <c r="B57" s="2">
        <v>104</v>
      </c>
      <c r="C57" s="13"/>
    </row>
    <row r="58" spans="1:3" x14ac:dyDescent="0.2">
      <c r="A58" s="6">
        <v>2007</v>
      </c>
      <c r="B58" s="2">
        <v>104</v>
      </c>
      <c r="C58" s="13"/>
    </row>
    <row r="59" spans="1:3" x14ac:dyDescent="0.2">
      <c r="A59" s="6">
        <v>2008</v>
      </c>
      <c r="B59" s="2">
        <v>104</v>
      </c>
      <c r="C59" s="13"/>
    </row>
    <row r="60" spans="1:3" x14ac:dyDescent="0.2">
      <c r="A60" s="6">
        <v>2009</v>
      </c>
      <c r="B60" s="2">
        <v>104</v>
      </c>
      <c r="C60" s="13"/>
    </row>
    <row r="61" spans="1:3" x14ac:dyDescent="0.2">
      <c r="A61" s="6">
        <v>2010</v>
      </c>
      <c r="B61" s="2">
        <v>104</v>
      </c>
      <c r="C61" s="13"/>
    </row>
    <row r="62" spans="1:3" x14ac:dyDescent="0.2">
      <c r="A62" s="6">
        <v>2011</v>
      </c>
      <c r="B62" s="2">
        <v>104</v>
      </c>
      <c r="C62" s="13"/>
    </row>
    <row r="63" spans="1:3" x14ac:dyDescent="0.2">
      <c r="A63" s="6">
        <v>2012</v>
      </c>
      <c r="B63" s="2">
        <v>104</v>
      </c>
      <c r="C63" s="13"/>
    </row>
    <row r="64" spans="1:3" x14ac:dyDescent="0.2">
      <c r="A64" s="4">
        <v>2013</v>
      </c>
      <c r="B64" s="5">
        <v>100</v>
      </c>
      <c r="C64" s="18"/>
    </row>
    <row r="65" spans="1:7" x14ac:dyDescent="0.2">
      <c r="A65" s="8"/>
      <c r="B65" s="17"/>
      <c r="C65" s="18"/>
    </row>
    <row r="66" spans="1:7" ht="27.75" customHeight="1" x14ac:dyDescent="0.2">
      <c r="A66" s="46" t="s">
        <v>88</v>
      </c>
      <c r="B66" s="46"/>
      <c r="C66" s="46"/>
      <c r="D66" s="46"/>
      <c r="E66" s="46"/>
      <c r="F66" s="46"/>
      <c r="G66" s="46"/>
    </row>
    <row r="67" spans="1:7" x14ac:dyDescent="0.2">
      <c r="A67" s="8"/>
      <c r="B67" s="17"/>
    </row>
    <row r="68" spans="1:7" ht="105" customHeight="1" x14ac:dyDescent="0.2">
      <c r="A68" s="44" t="s">
        <v>97</v>
      </c>
      <c r="B68" s="44"/>
      <c r="C68" s="44"/>
      <c r="D68" s="44"/>
      <c r="E68" s="44"/>
      <c r="F68" s="44"/>
      <c r="G68" s="44"/>
    </row>
  </sheetData>
  <mergeCells count="2">
    <mergeCell ref="A68:G68"/>
    <mergeCell ref="A66:G66"/>
  </mergeCells>
  <pageMargins left="0.7" right="0.7" top="0.75" bottom="0.75" header="0.3" footer="0.3"/>
  <pageSetup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100" workbookViewId="0"/>
  </sheetViews>
  <sheetFormatPr defaultRowHeight="12.75" x14ac:dyDescent="0.2"/>
  <cols>
    <col min="1" max="1" width="27.85546875" style="3" customWidth="1"/>
    <col min="2" max="2" width="21.42578125" style="3" customWidth="1"/>
    <col min="3" max="3" width="18.5703125" style="3" customWidth="1"/>
    <col min="4" max="4" width="17.28515625" style="3" customWidth="1"/>
    <col min="5" max="5" width="11.5703125" style="3" customWidth="1"/>
    <col min="6" max="6" width="10.140625" style="3" bestFit="1" customWidth="1"/>
    <col min="7" max="7" width="9.140625" style="3"/>
    <col min="8" max="8" width="14.7109375" style="3" customWidth="1"/>
    <col min="9" max="16384" width="9.140625" style="3"/>
  </cols>
  <sheetData>
    <row r="1" spans="1:9" x14ac:dyDescent="0.2">
      <c r="A1" s="25" t="s">
        <v>24</v>
      </c>
      <c r="B1" s="25"/>
    </row>
    <row r="3" spans="1:9" ht="31.5" customHeight="1" x14ac:dyDescent="0.2">
      <c r="A3" s="29" t="s">
        <v>25</v>
      </c>
      <c r="B3" s="29" t="s">
        <v>26</v>
      </c>
      <c r="C3" s="12" t="s">
        <v>89</v>
      </c>
      <c r="D3" s="12" t="s">
        <v>91</v>
      </c>
      <c r="E3" s="12" t="s">
        <v>90</v>
      </c>
    </row>
    <row r="5" spans="1:9" x14ac:dyDescent="0.2">
      <c r="A5" s="30" t="s">
        <v>92</v>
      </c>
      <c r="B5" s="30" t="s">
        <v>43</v>
      </c>
      <c r="C5" s="34">
        <v>21112</v>
      </c>
      <c r="D5" s="31">
        <v>23354</v>
      </c>
      <c r="E5" s="3">
        <v>6</v>
      </c>
    </row>
    <row r="6" spans="1:9" x14ac:dyDescent="0.2">
      <c r="A6" s="30" t="s">
        <v>46</v>
      </c>
      <c r="B6" s="30" t="s">
        <v>47</v>
      </c>
      <c r="C6" s="34">
        <v>23255</v>
      </c>
      <c r="D6" s="31">
        <v>23621</v>
      </c>
      <c r="E6" s="3">
        <v>1</v>
      </c>
    </row>
    <row r="7" spans="1:9" x14ac:dyDescent="0.2">
      <c r="A7" s="30" t="s">
        <v>64</v>
      </c>
      <c r="B7" s="30" t="s">
        <v>65</v>
      </c>
      <c r="C7" s="34">
        <v>23193</v>
      </c>
      <c r="D7" s="31">
        <v>24108</v>
      </c>
      <c r="E7" s="3">
        <v>2</v>
      </c>
    </row>
    <row r="8" spans="1:9" x14ac:dyDescent="0.2">
      <c r="A8" s="30" t="s">
        <v>33</v>
      </c>
      <c r="B8" s="30" t="s">
        <v>34</v>
      </c>
      <c r="C8" s="31">
        <v>23363</v>
      </c>
      <c r="D8" s="31">
        <v>24473</v>
      </c>
      <c r="E8" s="3">
        <v>3</v>
      </c>
    </row>
    <row r="9" spans="1:9" x14ac:dyDescent="0.2">
      <c r="A9" s="30" t="s">
        <v>60</v>
      </c>
      <c r="B9" s="30" t="s">
        <v>61</v>
      </c>
      <c r="C9" s="34">
        <v>24313</v>
      </c>
      <c r="D9" s="31">
        <v>24731</v>
      </c>
      <c r="E9" s="3">
        <v>1</v>
      </c>
      <c r="I9" s="34"/>
    </row>
    <row r="10" spans="1:9" x14ac:dyDescent="0.2">
      <c r="A10" s="30" t="s">
        <v>37</v>
      </c>
      <c r="B10" s="30" t="s">
        <v>38</v>
      </c>
      <c r="C10" s="34">
        <v>23247</v>
      </c>
      <c r="D10" s="31">
        <v>24869</v>
      </c>
      <c r="E10" s="3">
        <v>4</v>
      </c>
      <c r="I10" s="34"/>
    </row>
    <row r="11" spans="1:9" x14ac:dyDescent="0.2">
      <c r="A11" s="30" t="s">
        <v>29</v>
      </c>
      <c r="B11" s="30" t="s">
        <v>30</v>
      </c>
      <c r="C11" s="31">
        <v>23603</v>
      </c>
      <c r="D11" s="31">
        <v>24990</v>
      </c>
      <c r="E11" s="3">
        <v>4</v>
      </c>
      <c r="I11" s="34"/>
    </row>
    <row r="12" spans="1:9" x14ac:dyDescent="0.2">
      <c r="A12" s="30" t="s">
        <v>73</v>
      </c>
      <c r="B12" s="30" t="s">
        <v>74</v>
      </c>
      <c r="C12" s="34">
        <v>24532</v>
      </c>
      <c r="D12" s="31">
        <v>26420</v>
      </c>
      <c r="E12" s="3">
        <v>5</v>
      </c>
      <c r="I12" s="34"/>
    </row>
    <row r="13" spans="1:9" x14ac:dyDescent="0.2">
      <c r="A13" s="30" t="s">
        <v>39</v>
      </c>
      <c r="B13" s="30" t="s">
        <v>40</v>
      </c>
      <c r="C13" s="34">
        <v>24324</v>
      </c>
      <c r="D13" s="31">
        <v>26564</v>
      </c>
      <c r="E13" s="3">
        <v>6</v>
      </c>
      <c r="I13" s="34"/>
    </row>
    <row r="14" spans="1:9" x14ac:dyDescent="0.2">
      <c r="A14" s="30" t="s">
        <v>50</v>
      </c>
      <c r="B14" s="30" t="s">
        <v>51</v>
      </c>
      <c r="C14" s="34">
        <v>22905</v>
      </c>
      <c r="D14" s="31">
        <v>27333</v>
      </c>
      <c r="E14" s="3">
        <v>12</v>
      </c>
      <c r="I14" s="34"/>
    </row>
    <row r="15" spans="1:9" x14ac:dyDescent="0.2">
      <c r="A15" s="30" t="s">
        <v>62</v>
      </c>
      <c r="B15" s="30" t="s">
        <v>63</v>
      </c>
      <c r="C15" s="34">
        <v>24499</v>
      </c>
      <c r="D15" s="31">
        <v>27333</v>
      </c>
      <c r="E15" s="3">
        <v>8</v>
      </c>
      <c r="I15" s="34"/>
    </row>
    <row r="16" spans="1:9" x14ac:dyDescent="0.2">
      <c r="A16" s="30" t="s">
        <v>48</v>
      </c>
      <c r="B16" s="30" t="s">
        <v>49</v>
      </c>
      <c r="C16" s="34">
        <v>23119</v>
      </c>
      <c r="D16" s="31">
        <v>27943</v>
      </c>
      <c r="E16" s="3">
        <v>13</v>
      </c>
      <c r="I16" s="34"/>
    </row>
    <row r="17" spans="1:9" x14ac:dyDescent="0.2">
      <c r="A17" s="30" t="s">
        <v>35</v>
      </c>
      <c r="B17" s="30" t="s">
        <v>36</v>
      </c>
      <c r="C17" s="34">
        <v>22021</v>
      </c>
      <c r="D17" s="31">
        <v>28794</v>
      </c>
      <c r="E17" s="3">
        <v>19</v>
      </c>
      <c r="I17" s="34"/>
    </row>
    <row r="18" spans="1:9" x14ac:dyDescent="0.2">
      <c r="A18" s="30" t="s">
        <v>78</v>
      </c>
      <c r="B18" s="30" t="s">
        <v>79</v>
      </c>
      <c r="C18" s="34">
        <v>28601</v>
      </c>
      <c r="D18" s="31">
        <v>28942</v>
      </c>
      <c r="E18" s="3">
        <v>1</v>
      </c>
      <c r="I18" s="34"/>
    </row>
    <row r="19" spans="1:9" x14ac:dyDescent="0.2">
      <c r="A19" s="30" t="s">
        <v>93</v>
      </c>
      <c r="B19" s="30" t="s">
        <v>75</v>
      </c>
      <c r="C19" s="34">
        <v>21156</v>
      </c>
      <c r="D19" s="31">
        <v>30225</v>
      </c>
      <c r="E19" s="3">
        <v>25</v>
      </c>
      <c r="I19" s="34"/>
    </row>
    <row r="20" spans="1:9" x14ac:dyDescent="0.2">
      <c r="A20" s="30" t="s">
        <v>54</v>
      </c>
      <c r="B20" s="30" t="s">
        <v>55</v>
      </c>
      <c r="C20" s="34">
        <v>24954</v>
      </c>
      <c r="D20" s="31">
        <v>31897</v>
      </c>
      <c r="E20" s="3">
        <v>19</v>
      </c>
      <c r="I20" s="34"/>
    </row>
    <row r="21" spans="1:9" x14ac:dyDescent="0.2">
      <c r="A21" s="30" t="s">
        <v>66</v>
      </c>
      <c r="B21" s="30" t="s">
        <v>67</v>
      </c>
      <c r="C21" s="34">
        <v>27315</v>
      </c>
      <c r="D21" s="31">
        <v>32666</v>
      </c>
      <c r="E21" s="3">
        <v>15</v>
      </c>
      <c r="I21" s="34"/>
    </row>
    <row r="22" spans="1:9" x14ac:dyDescent="0.2">
      <c r="A22" s="36" t="s">
        <v>76</v>
      </c>
      <c r="B22" s="36" t="s">
        <v>77</v>
      </c>
      <c r="C22" s="40">
        <v>31625</v>
      </c>
      <c r="D22" s="41">
        <v>32687</v>
      </c>
      <c r="E22" s="16">
        <v>3</v>
      </c>
      <c r="I22" s="34"/>
    </row>
    <row r="23" spans="1:9" x14ac:dyDescent="0.2">
      <c r="A23" s="30" t="s">
        <v>41</v>
      </c>
      <c r="B23" s="30" t="s">
        <v>42</v>
      </c>
      <c r="C23" s="34">
        <v>28105</v>
      </c>
      <c r="D23" s="31">
        <v>32738</v>
      </c>
      <c r="E23" s="3">
        <v>13</v>
      </c>
      <c r="I23" s="34"/>
    </row>
    <row r="24" spans="1:9" x14ac:dyDescent="0.2">
      <c r="A24" s="30" t="s">
        <v>82</v>
      </c>
      <c r="B24" s="30" t="s">
        <v>83</v>
      </c>
      <c r="C24" s="34">
        <v>22230</v>
      </c>
      <c r="D24" s="31">
        <v>33512</v>
      </c>
      <c r="E24" s="3">
        <v>31</v>
      </c>
      <c r="I24" s="34"/>
    </row>
    <row r="25" spans="1:9" x14ac:dyDescent="0.2">
      <c r="A25" s="30" t="s">
        <v>80</v>
      </c>
      <c r="B25" s="30" t="s">
        <v>81</v>
      </c>
      <c r="C25" s="34">
        <v>27751</v>
      </c>
      <c r="D25" s="31">
        <v>33917</v>
      </c>
      <c r="E25" s="3">
        <v>17</v>
      </c>
      <c r="I25" s="34"/>
    </row>
    <row r="26" spans="1:9" x14ac:dyDescent="0.2">
      <c r="A26" s="30" t="s">
        <v>68</v>
      </c>
      <c r="B26" s="30" t="s">
        <v>69</v>
      </c>
      <c r="C26" s="34">
        <v>24669</v>
      </c>
      <c r="D26" s="31">
        <v>33938</v>
      </c>
      <c r="E26" s="3">
        <v>25</v>
      </c>
      <c r="I26" s="34"/>
    </row>
    <row r="27" spans="1:9" x14ac:dyDescent="0.2">
      <c r="A27" s="36" t="s">
        <v>86</v>
      </c>
      <c r="B27" s="36" t="s">
        <v>85</v>
      </c>
      <c r="C27" s="40">
        <v>27024</v>
      </c>
      <c r="D27" s="41">
        <v>35327</v>
      </c>
      <c r="E27" s="16">
        <v>23</v>
      </c>
      <c r="I27" s="34"/>
    </row>
    <row r="28" spans="1:9" x14ac:dyDescent="0.2">
      <c r="A28" s="30" t="s">
        <v>44</v>
      </c>
      <c r="B28" s="30" t="s">
        <v>45</v>
      </c>
      <c r="C28" s="34">
        <v>24691</v>
      </c>
      <c r="D28" s="31">
        <v>35404</v>
      </c>
      <c r="E28" s="3">
        <v>29</v>
      </c>
      <c r="I28" s="34"/>
    </row>
    <row r="29" spans="1:9" x14ac:dyDescent="0.2">
      <c r="A29" s="30" t="s">
        <v>56</v>
      </c>
      <c r="B29" s="30" t="s">
        <v>57</v>
      </c>
      <c r="C29" s="34">
        <v>26611</v>
      </c>
      <c r="D29" s="31">
        <v>35405</v>
      </c>
      <c r="E29" s="3">
        <v>24</v>
      </c>
      <c r="I29" s="34"/>
    </row>
    <row r="30" spans="1:9" x14ac:dyDescent="0.2">
      <c r="A30" s="30" t="s">
        <v>84</v>
      </c>
      <c r="B30" s="30" t="s">
        <v>85</v>
      </c>
      <c r="C30" s="34">
        <v>26843</v>
      </c>
      <c r="D30" s="31">
        <v>35482</v>
      </c>
      <c r="E30" s="3">
        <v>24</v>
      </c>
      <c r="I30" s="34"/>
    </row>
    <row r="31" spans="1:9" x14ac:dyDescent="0.2">
      <c r="A31" s="30" t="s">
        <v>27</v>
      </c>
      <c r="B31" s="30" t="s">
        <v>28</v>
      </c>
      <c r="C31" s="31">
        <v>22988</v>
      </c>
      <c r="D31" s="31">
        <v>35671</v>
      </c>
      <c r="E31" s="3">
        <v>35</v>
      </c>
      <c r="I31" s="34"/>
    </row>
    <row r="32" spans="1:9" x14ac:dyDescent="0.2">
      <c r="A32" s="30" t="s">
        <v>58</v>
      </c>
      <c r="B32" s="30" t="s">
        <v>59</v>
      </c>
      <c r="C32" s="34">
        <v>25901</v>
      </c>
      <c r="D32" s="31">
        <v>35997</v>
      </c>
      <c r="E32" s="3">
        <v>28</v>
      </c>
      <c r="I32" s="34"/>
    </row>
    <row r="33" spans="1:9" x14ac:dyDescent="0.2">
      <c r="A33" s="32" t="s">
        <v>31</v>
      </c>
      <c r="B33" s="32" t="s">
        <v>32</v>
      </c>
      <c r="C33" s="31">
        <v>28155</v>
      </c>
      <c r="D33" s="33">
        <v>41325</v>
      </c>
      <c r="E33" s="3">
        <v>36</v>
      </c>
      <c r="I33" s="34"/>
    </row>
    <row r="34" spans="1:9" x14ac:dyDescent="0.2">
      <c r="A34" s="32" t="s">
        <v>52</v>
      </c>
      <c r="B34" s="32" t="s">
        <v>53</v>
      </c>
      <c r="C34" s="34">
        <v>27127</v>
      </c>
      <c r="D34" s="33">
        <v>41401</v>
      </c>
      <c r="E34" s="3">
        <v>39</v>
      </c>
      <c r="I34" s="34"/>
    </row>
    <row r="35" spans="1:9" x14ac:dyDescent="0.2">
      <c r="A35" s="32" t="s">
        <v>70</v>
      </c>
      <c r="B35" s="32" t="s">
        <v>71</v>
      </c>
      <c r="C35" s="34">
        <v>30214</v>
      </c>
      <c r="D35" s="33">
        <v>41437</v>
      </c>
      <c r="E35" s="3">
        <v>31</v>
      </c>
      <c r="I35" s="34"/>
    </row>
    <row r="36" spans="1:9" x14ac:dyDescent="0.2">
      <c r="A36" s="37" t="s">
        <v>72</v>
      </c>
      <c r="B36" s="37" t="s">
        <v>69</v>
      </c>
      <c r="C36" s="35">
        <v>30584</v>
      </c>
      <c r="D36" s="42">
        <v>41437</v>
      </c>
      <c r="E36" s="29">
        <v>30</v>
      </c>
    </row>
    <row r="38" spans="1:9" ht="29.25" customHeight="1" x14ac:dyDescent="0.2">
      <c r="A38" s="44" t="s">
        <v>94</v>
      </c>
      <c r="B38" s="44"/>
      <c r="C38" s="44"/>
      <c r="D38" s="44"/>
      <c r="E38" s="44"/>
    </row>
    <row r="40" spans="1:9" ht="93.75" customHeight="1" x14ac:dyDescent="0.2">
      <c r="A40" s="44" t="s">
        <v>95</v>
      </c>
      <c r="B40" s="44"/>
      <c r="C40" s="44"/>
      <c r="D40" s="44"/>
      <c r="E40" s="44"/>
    </row>
    <row r="42" spans="1:9" x14ac:dyDescent="0.2">
      <c r="A42" s="30"/>
      <c r="B42" s="30"/>
      <c r="C42" s="31"/>
      <c r="D42" s="31"/>
      <c r="F42" s="31"/>
    </row>
  </sheetData>
  <sortState ref="A5:E36">
    <sortCondition ref="D5:D36"/>
  </sortState>
  <mergeCells count="2">
    <mergeCell ref="A38:E38"/>
    <mergeCell ref="A40:E40"/>
  </mergeCells>
  <pageMargins left="0.7" right="0.7" top="0.75" bottom="0.75" header="0.3" footer="0.3"/>
  <pageSetup scale="9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INDEX</vt:lpstr>
      <vt:lpstr>US Nuclear Gen 1960-2013</vt:lpstr>
      <vt:lpstr>US Electr Gen</vt:lpstr>
      <vt:lpstr>Reactors</vt:lpstr>
      <vt:lpstr>Reactors Shut Down</vt:lpstr>
      <vt:lpstr>US Nuclear Gen (g)</vt:lpstr>
      <vt:lpstr>US Gen Growth Rates (g)</vt:lpstr>
      <vt:lpstr>US Reactors (g)</vt:lpstr>
      <vt:lpstr>'US Electr Gen'!Print_Area</vt:lpstr>
      <vt:lpstr>'US Nuclear Gen 1960-2013'!Print_Area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Roney</dc:creator>
  <cp:lastModifiedBy>Matt Roney</cp:lastModifiedBy>
  <cp:lastPrinted>2013-09-10T16:24:20Z</cp:lastPrinted>
  <dcterms:created xsi:type="dcterms:W3CDTF">2013-09-07T01:36:40Z</dcterms:created>
  <dcterms:modified xsi:type="dcterms:W3CDTF">2013-09-10T18:25:28Z</dcterms:modified>
</cp:coreProperties>
</file>